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zedu\home\zurekj\My Documents\WZORY DRUKÓW\rozliczanie dydaktyki\zarządzenie 68 2021\"/>
    </mc:Choice>
  </mc:AlternateContent>
  <bookViews>
    <workbookView xWindow="0" yWindow="0" windowWidth="28800" windowHeight="135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AB80" i="1" l="1"/>
  <c r="AB78" i="1"/>
  <c r="Y78" i="1"/>
  <c r="AC77" i="1"/>
  <c r="AB77" i="1"/>
  <c r="Z77" i="1"/>
  <c r="Y77" i="1"/>
  <c r="AB76" i="1"/>
  <c r="AC75" i="1"/>
  <c r="AB75" i="1"/>
  <c r="Y76" i="1"/>
  <c r="Z75" i="1"/>
  <c r="Y75" i="1"/>
  <c r="AB71" i="1"/>
  <c r="AC70" i="1"/>
  <c r="AB70" i="1"/>
  <c r="Y71" i="1"/>
  <c r="Z70" i="1"/>
  <c r="Y70" i="1"/>
  <c r="AB66" i="1"/>
  <c r="AC65" i="1"/>
  <c r="AB65" i="1"/>
  <c r="Y66" i="1"/>
  <c r="Z65" i="1"/>
  <c r="Y65" i="1"/>
  <c r="AB57" i="1"/>
  <c r="AC56" i="1"/>
  <c r="AB56" i="1"/>
  <c r="Y57" i="1"/>
  <c r="Z56" i="1"/>
  <c r="Y56" i="1"/>
  <c r="AB44" i="1"/>
  <c r="AC43" i="1"/>
  <c r="AB43" i="1"/>
  <c r="Y44" i="1"/>
  <c r="Z43" i="1"/>
  <c r="Y43" i="1"/>
  <c r="AB39" i="1"/>
  <c r="AC38" i="1"/>
  <c r="AB38" i="1"/>
  <c r="Y39" i="1"/>
  <c r="Z38" i="1"/>
  <c r="Y38" i="1"/>
  <c r="AB30" i="1"/>
  <c r="AC29" i="1"/>
  <c r="AB29" i="1"/>
  <c r="Y30" i="1"/>
  <c r="Z29" i="1"/>
  <c r="Y29" i="1"/>
  <c r="W70" i="1" l="1"/>
  <c r="U70" i="1"/>
  <c r="S70" i="1"/>
  <c r="Q70" i="1"/>
  <c r="N70" i="1"/>
  <c r="L70" i="1"/>
  <c r="L71" i="1"/>
  <c r="J70" i="1"/>
  <c r="H70" i="1"/>
  <c r="H71" i="1"/>
  <c r="H65" i="1"/>
  <c r="H66" i="1"/>
  <c r="W65" i="1"/>
  <c r="U65" i="1"/>
  <c r="S65" i="1"/>
  <c r="Q65" i="1"/>
  <c r="Q66" i="1"/>
  <c r="N65" i="1"/>
  <c r="L66" i="1"/>
  <c r="L65" i="1"/>
  <c r="J65" i="1"/>
  <c r="Z63" i="1"/>
  <c r="AC63" i="1"/>
  <c r="Z68" i="1"/>
  <c r="AC68" i="1"/>
  <c r="Z50" i="1"/>
  <c r="AC50" i="1"/>
  <c r="Z69" i="1"/>
  <c r="AC69" i="1"/>
  <c r="Y69" i="1"/>
  <c r="AB69" i="1"/>
  <c r="Y68" i="1"/>
  <c r="AB68" i="1"/>
  <c r="Z64" i="1"/>
  <c r="AC64" i="1"/>
  <c r="Y64" i="1"/>
  <c r="AB64" i="1"/>
  <c r="Y63" i="1"/>
  <c r="AB63" i="1"/>
  <c r="Z62" i="1"/>
  <c r="AC62" i="1"/>
  <c r="Y62" i="1"/>
  <c r="AB62" i="1"/>
  <c r="Z61" i="1"/>
  <c r="AC61" i="1"/>
  <c r="Y61" i="1"/>
  <c r="AB61" i="1"/>
  <c r="Z53" i="1"/>
  <c r="AC53" i="1"/>
  <c r="Y53" i="1"/>
  <c r="AB53" i="1"/>
  <c r="Z52" i="1"/>
  <c r="AC52" i="1"/>
  <c r="Y52" i="1"/>
  <c r="AB52" i="1"/>
  <c r="Z51" i="1"/>
  <c r="AC51" i="1"/>
  <c r="Y51" i="1"/>
  <c r="AB51" i="1"/>
  <c r="Y50" i="1"/>
  <c r="AB50" i="1"/>
  <c r="Z26" i="1"/>
  <c r="AC26" i="1"/>
  <c r="Y59" i="1"/>
  <c r="Y60" i="1"/>
  <c r="Y73" i="1"/>
  <c r="AB73" i="1"/>
  <c r="Y74" i="1"/>
  <c r="AB74" i="1"/>
  <c r="Y46" i="1"/>
  <c r="Y47" i="1"/>
  <c r="AB47" i="1"/>
  <c r="Y48" i="1"/>
  <c r="AB48" i="1"/>
  <c r="Y49" i="1"/>
  <c r="AB49" i="1"/>
  <c r="Y54" i="1"/>
  <c r="AB54" i="1"/>
  <c r="Y55" i="1"/>
  <c r="AB55" i="1"/>
  <c r="Y41" i="1"/>
  <c r="Y42" i="1"/>
  <c r="AB42" i="1"/>
  <c r="Y32" i="1"/>
  <c r="AB32" i="1"/>
  <c r="Y33" i="1"/>
  <c r="AB33" i="1"/>
  <c r="Y34" i="1"/>
  <c r="AB34" i="1"/>
  <c r="Y35" i="1"/>
  <c r="AB35" i="1"/>
  <c r="Y36" i="1"/>
  <c r="AB36" i="1"/>
  <c r="Y37" i="1"/>
  <c r="AB37" i="1"/>
  <c r="Y21" i="1"/>
  <c r="AB21" i="1"/>
  <c r="Y22" i="1"/>
  <c r="AB22" i="1"/>
  <c r="Y23" i="1"/>
  <c r="AB23" i="1"/>
  <c r="Y24" i="1"/>
  <c r="AB24" i="1"/>
  <c r="Y25" i="1"/>
  <c r="AB25" i="1"/>
  <c r="Y26" i="1"/>
  <c r="AB26" i="1"/>
  <c r="Y27" i="1"/>
  <c r="AB27" i="1"/>
  <c r="Y28" i="1"/>
  <c r="AB28" i="1"/>
  <c r="Z59" i="1"/>
  <c r="AC59" i="1"/>
  <c r="Z60" i="1"/>
  <c r="AC60" i="1"/>
  <c r="Z73" i="1"/>
  <c r="AC73" i="1"/>
  <c r="Z74" i="1"/>
  <c r="AC74" i="1"/>
  <c r="Z46" i="1"/>
  <c r="AC46" i="1"/>
  <c r="Z47" i="1"/>
  <c r="Z48" i="1"/>
  <c r="AC48" i="1"/>
  <c r="Z49" i="1"/>
  <c r="AC49" i="1"/>
  <c r="Z54" i="1"/>
  <c r="AC54" i="1"/>
  <c r="Z55" i="1"/>
  <c r="AC55" i="1"/>
  <c r="Z41" i="1"/>
  <c r="AC41" i="1"/>
  <c r="Z42" i="1"/>
  <c r="AC42" i="1"/>
  <c r="Z32" i="1"/>
  <c r="AC32" i="1"/>
  <c r="Z33" i="1"/>
  <c r="AC33" i="1"/>
  <c r="Z34" i="1"/>
  <c r="AC34" i="1"/>
  <c r="Z35" i="1"/>
  <c r="AC35" i="1"/>
  <c r="Z36" i="1"/>
  <c r="AC36" i="1"/>
  <c r="Z37" i="1"/>
  <c r="AC37" i="1"/>
  <c r="Z21" i="1"/>
  <c r="AC21" i="1"/>
  <c r="Z22" i="1"/>
  <c r="AC22" i="1"/>
  <c r="Z23" i="1"/>
  <c r="AC23" i="1"/>
  <c r="Z24" i="1"/>
  <c r="AC24" i="1"/>
  <c r="Z25" i="1"/>
  <c r="AC25" i="1"/>
  <c r="Z27" i="1"/>
  <c r="AC27" i="1"/>
  <c r="Z28" i="1"/>
  <c r="AC28" i="1"/>
  <c r="W38" i="1"/>
  <c r="U75" i="1"/>
  <c r="U76" i="1"/>
  <c r="U29" i="1"/>
  <c r="U38" i="1"/>
  <c r="U39" i="1"/>
  <c r="U43" i="1"/>
  <c r="U44" i="1"/>
  <c r="U56" i="1"/>
  <c r="U77" i="1"/>
  <c r="W29" i="1"/>
  <c r="U30" i="1"/>
  <c r="W43" i="1"/>
  <c r="W75" i="1"/>
  <c r="W56" i="1"/>
  <c r="Q75" i="1"/>
  <c r="Q29" i="1"/>
  <c r="S29" i="1"/>
  <c r="Q38" i="1"/>
  <c r="Q39" i="1"/>
  <c r="S38" i="1"/>
  <c r="Q43" i="1"/>
  <c r="S43" i="1"/>
  <c r="Q56" i="1"/>
  <c r="S56" i="1"/>
  <c r="S75" i="1"/>
  <c r="X77" i="1"/>
  <c r="V77" i="1"/>
  <c r="T77" i="1"/>
  <c r="R77" i="1"/>
  <c r="O77" i="1"/>
  <c r="M77" i="1"/>
  <c r="K77" i="1"/>
  <c r="I77" i="1"/>
  <c r="H29" i="1"/>
  <c r="N75" i="1"/>
  <c r="L76" i="1"/>
  <c r="L75" i="1"/>
  <c r="J75" i="1"/>
  <c r="H75" i="1"/>
  <c r="H76" i="1"/>
  <c r="N56" i="1"/>
  <c r="L56" i="1"/>
  <c r="L57" i="1"/>
  <c r="J56" i="1"/>
  <c r="H56" i="1"/>
  <c r="N43" i="1"/>
  <c r="L43" i="1"/>
  <c r="L44" i="1"/>
  <c r="J43" i="1"/>
  <c r="H43" i="1"/>
  <c r="N38" i="1"/>
  <c r="L38" i="1"/>
  <c r="L39" i="1"/>
  <c r="J38" i="1"/>
  <c r="H38" i="1"/>
  <c r="L29" i="1"/>
  <c r="N29" i="1"/>
  <c r="L30" i="1"/>
  <c r="J29" i="1"/>
  <c r="AB60" i="1"/>
  <c r="AB59" i="1"/>
  <c r="Q77" i="1"/>
  <c r="AB41" i="1"/>
  <c r="Q44" i="1"/>
  <c r="Q76" i="1"/>
  <c r="U66" i="1"/>
  <c r="Q30" i="1"/>
  <c r="H44" i="1"/>
  <c r="W77" i="1"/>
  <c r="U71" i="1"/>
  <c r="H77" i="1"/>
  <c r="H78" i="1"/>
  <c r="H57" i="1"/>
  <c r="Q57" i="1"/>
  <c r="J77" i="1"/>
  <c r="L77" i="1"/>
  <c r="L78" i="1"/>
  <c r="N77" i="1"/>
  <c r="S77" i="1"/>
  <c r="Q78" i="1"/>
  <c r="Q71" i="1"/>
  <c r="U78" i="1"/>
  <c r="H30" i="1"/>
  <c r="H39" i="1"/>
  <c r="AB46" i="1"/>
  <c r="AC47" i="1"/>
  <c r="U57" i="1"/>
</calcChain>
</file>

<file path=xl/sharedStrings.xml><?xml version="1.0" encoding="utf-8"?>
<sst xmlns="http://schemas.openxmlformats.org/spreadsheetml/2006/main" count="108" uniqueCount="57">
  <si>
    <t>w</t>
  </si>
  <si>
    <t>sem. letni</t>
  </si>
  <si>
    <t>inne</t>
  </si>
  <si>
    <t>I st.</t>
  </si>
  <si>
    <t>II st.</t>
  </si>
  <si>
    <t>III st.</t>
  </si>
  <si>
    <t>liczba grup</t>
  </si>
  <si>
    <t>stanowisko</t>
  </si>
  <si>
    <t>Plan</t>
  </si>
  <si>
    <t>Wykonanie</t>
  </si>
  <si>
    <t>liczba godz.</t>
  </si>
  <si>
    <t>Wyjaśnienie przyczyn odchylenia od planu:</t>
  </si>
  <si>
    <t>(podpis dziekana)</t>
  </si>
  <si>
    <t>tytuł/stopień, imię i nazwisko</t>
  </si>
  <si>
    <t>Poziom studiów</t>
  </si>
  <si>
    <t>L.p.</t>
  </si>
  <si>
    <t>Przedmiot</t>
  </si>
  <si>
    <t>Rok</t>
  </si>
  <si>
    <t>sem. zimowy</t>
  </si>
  <si>
    <t>Liczba studentów</t>
  </si>
  <si>
    <t>j. st. m.</t>
  </si>
  <si>
    <t>Zatwierdzam - Prorektor</t>
  </si>
  <si>
    <t>Razem </t>
  </si>
  <si>
    <t>Ogółem </t>
  </si>
  <si>
    <t>………………………………………</t>
  </si>
  <si>
    <t xml:space="preserve">Pan/Pani </t>
  </si>
  <si>
    <t>Specjalność</t>
  </si>
  <si>
    <t>Liczba godzin</t>
  </si>
  <si>
    <t>Kierunek/    wydział</t>
  </si>
  <si>
    <t>…………………………………………………………………….</t>
  </si>
  <si>
    <t>Ogółem</t>
  </si>
  <si>
    <t>Razem        w ciągu roku</t>
  </si>
  <si>
    <t>Razem 1+2+3+4+5+6+7</t>
  </si>
  <si>
    <t>Ogółem 1+2+3+4+5+6+7</t>
  </si>
  <si>
    <t xml:space="preserve">        </t>
  </si>
  <si>
    <t>Przelicznik za zaj. w j. obcym</t>
  </si>
  <si>
    <t>data i podpis pracownika</t>
  </si>
  <si>
    <t>……………………………</t>
  </si>
  <si>
    <t xml:space="preserve">                                                                                                            1.    STUDIA STACJONARNE</t>
  </si>
  <si>
    <t xml:space="preserve">                                                                                                           2.   STUDIA NIESTACJONARNE </t>
  </si>
  <si>
    <t xml:space="preserve">                                                                                                           3.   INNE*</t>
  </si>
  <si>
    <t xml:space="preserve">                                                                                                           4.   STUDIA STACJONARNE wg zamówienia</t>
  </si>
  <si>
    <t xml:space="preserve">                                                                                                           5.   STUDIA NIESTACJONARNE wg zamówienia</t>
  </si>
  <si>
    <t xml:space="preserve">                                                                                                           6.   INNE*  wg zamówienia</t>
  </si>
  <si>
    <t xml:space="preserve">                                                                                                           7.   SZKOŁA DOKTORSKA</t>
  </si>
  <si>
    <t xml:space="preserve"> (podpis dyrektora instytutu)</t>
  </si>
  <si>
    <t>Liczba godzin powyżej / poniżej obowiązującego pensum w roku akademickim ogółem:</t>
  </si>
  <si>
    <t>INDYWIDUALNE SPRAWOZDANIE Z WYKONANIA ZAJĘĆ DYDAKTYCZNYCH</t>
  </si>
  <si>
    <t xml:space="preserve">W ROKU AKADEMICKIM: </t>
  </si>
  <si>
    <t>w terminie od:</t>
  </si>
  <si>
    <t>do:</t>
  </si>
  <si>
    <t>pensum stanowiskowe/ funkcyjne</t>
  </si>
  <si>
    <t>pieczątka jednostki</t>
  </si>
  <si>
    <t xml:space="preserve"> * Zajęcia prowadzone w ramach programu Erasmus oraz doliczenia w ramach puli dziekańskiej</t>
  </si>
  <si>
    <t>Szczecin, dn.</t>
  </si>
  <si>
    <t>Nr subkonta na studiach samofinans.</t>
  </si>
  <si>
    <t xml:space="preserve">załącznik nr 4 do Zarządzenia nr 68/2021 Rektora Uniwersytetu Szczecińskiego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</si>
</sst>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31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5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 vertical="top"/>
    </xf>
    <xf numFmtId="0" fontId="2" fillId="0" borderId="52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/>
    </xf>
    <xf numFmtId="0" fontId="3" fillId="4" borderId="54" xfId="0" applyFont="1" applyFill="1" applyBorder="1" applyAlignment="1">
      <alignment horizontal="left" vertical="center"/>
    </xf>
    <xf numFmtId="0" fontId="3" fillId="4" borderId="55" xfId="0" applyFont="1" applyFill="1" applyBorder="1" applyAlignment="1">
      <alignment horizontal="left" vertical="center"/>
    </xf>
    <xf numFmtId="0" fontId="4" fillId="0" borderId="46" xfId="0" applyFont="1" applyBorder="1" applyAlignment="1">
      <alignment horizontal="right" vertical="center" wrapText="1"/>
    </xf>
    <xf numFmtId="0" fontId="10" fillId="0" borderId="42" xfId="0" applyFont="1" applyBorder="1" applyAlignment="1">
      <alignment horizontal="right" vertical="center" wrapText="1"/>
    </xf>
    <xf numFmtId="0" fontId="10" fillId="0" borderId="25" xfId="0" applyFont="1" applyBorder="1" applyAlignment="1">
      <alignment horizontal="right" vertical="center" wrapText="1"/>
    </xf>
    <xf numFmtId="0" fontId="5" fillId="0" borderId="5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5" borderId="47" xfId="0" applyFont="1" applyFill="1" applyBorder="1" applyAlignment="1">
      <alignment horizontal="center"/>
    </xf>
    <xf numFmtId="0" fontId="5" fillId="5" borderId="54" xfId="0" applyFont="1" applyFill="1" applyBorder="1" applyAlignment="1">
      <alignment horizontal="center"/>
    </xf>
    <xf numFmtId="0" fontId="5" fillId="5" borderId="55" xfId="0" applyFont="1" applyFill="1" applyBorder="1" applyAlignment="1">
      <alignment horizontal="center"/>
    </xf>
    <xf numFmtId="0" fontId="2" fillId="0" borderId="52" xfId="0" applyFont="1" applyBorder="1" applyAlignment="1">
      <alignment horizontal="left"/>
    </xf>
    <xf numFmtId="0" fontId="2" fillId="0" borderId="78" xfId="0" applyFont="1" applyBorder="1" applyAlignment="1">
      <alignment horizontal="left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5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textRotation="90" wrapText="1"/>
    </xf>
    <xf numFmtId="0" fontId="6" fillId="0" borderId="44" xfId="0" applyFont="1" applyBorder="1" applyAlignment="1">
      <alignment horizontal="center" vertical="center" textRotation="90" wrapText="1"/>
    </xf>
    <xf numFmtId="0" fontId="6" fillId="0" borderId="63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64" xfId="0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right" vertical="center" wrapText="1"/>
    </xf>
    <xf numFmtId="0" fontId="10" fillId="0" borderId="56" xfId="0" applyFont="1" applyBorder="1" applyAlignment="1">
      <alignment horizontal="right" vertical="center" wrapText="1"/>
    </xf>
    <xf numFmtId="0" fontId="10" fillId="0" borderId="28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3" fillId="3" borderId="6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2" borderId="69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textRotation="90" wrapText="1"/>
    </xf>
    <xf numFmtId="0" fontId="6" fillId="0" borderId="74" xfId="0" applyFont="1" applyBorder="1" applyAlignment="1">
      <alignment horizontal="center" vertical="center" textRotation="90" wrapText="1"/>
    </xf>
    <xf numFmtId="0" fontId="6" fillId="0" borderId="75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2" borderId="47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right" vertical="center" wrapText="1"/>
    </xf>
    <xf numFmtId="0" fontId="10" fillId="0" borderId="60" xfId="0" applyFont="1" applyBorder="1" applyAlignment="1">
      <alignment horizontal="right" vertical="center" wrapText="1"/>
    </xf>
    <xf numFmtId="0" fontId="10" fillId="0" borderId="36" xfId="0" applyFont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2" fillId="0" borderId="52" xfId="0" applyFont="1" applyBorder="1" applyAlignment="1">
      <alignment horizontal="center"/>
    </xf>
    <xf numFmtId="0" fontId="2" fillId="0" borderId="77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9"/>
  <sheetViews>
    <sheetView tabSelected="1" topLeftCell="A55" workbookViewId="0">
      <selection activeCell="AI89" sqref="AI89"/>
    </sheetView>
  </sheetViews>
  <sheetFormatPr defaultColWidth="9.140625" defaultRowHeight="12.75" x14ac:dyDescent="0.2"/>
  <cols>
    <col min="1" max="1" width="5.5703125" style="1" customWidth="1"/>
    <col min="2" max="2" width="3.7109375" style="1" customWidth="1"/>
    <col min="3" max="3" width="25.42578125" style="1" customWidth="1"/>
    <col min="4" max="4" width="11.7109375" style="1" customWidth="1"/>
    <col min="5" max="5" width="6.7109375" style="1" customWidth="1"/>
    <col min="6" max="6" width="3.140625" style="1" customWidth="1"/>
    <col min="7" max="24" width="4" style="1" customWidth="1"/>
    <col min="25" max="29" width="4.28515625" style="1" customWidth="1"/>
    <col min="30" max="30" width="5.7109375" style="1" customWidth="1"/>
    <col min="31" max="16384" width="9.140625" style="1"/>
  </cols>
  <sheetData>
    <row r="1" spans="1:34" x14ac:dyDescent="0.2">
      <c r="A1" s="304" t="s">
        <v>56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</row>
    <row r="2" spans="1:34" x14ac:dyDescent="0.2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</row>
    <row r="3" spans="1:34" x14ac:dyDescent="0.2">
      <c r="A3" s="155"/>
      <c r="B3" s="168"/>
      <c r="C3" s="168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4" x14ac:dyDescent="0.2">
      <c r="B4" s="169" t="s">
        <v>52</v>
      </c>
      <c r="C4" s="169"/>
      <c r="V4" s="21"/>
      <c r="W4" s="21"/>
      <c r="X4" s="21" t="s">
        <v>54</v>
      </c>
      <c r="Y4" s="21"/>
      <c r="Z4" s="21"/>
      <c r="AA4" s="170"/>
      <c r="AB4" s="170"/>
      <c r="AC4" s="170"/>
      <c r="AD4" s="170"/>
      <c r="AE4" s="19"/>
    </row>
    <row r="5" spans="1:34" x14ac:dyDescent="0.2">
      <c r="A5" s="266" t="s">
        <v>47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</row>
    <row r="6" spans="1:34" ht="15.75" customHeight="1" x14ac:dyDescent="0.2">
      <c r="A6" s="161"/>
      <c r="B6" s="162"/>
      <c r="C6" s="162"/>
      <c r="D6" s="162"/>
      <c r="E6" s="162"/>
      <c r="F6" s="162"/>
      <c r="G6" s="162" t="s">
        <v>48</v>
      </c>
      <c r="H6" s="162"/>
      <c r="I6" s="162"/>
      <c r="J6" s="162"/>
      <c r="K6" s="186"/>
      <c r="L6" s="186"/>
      <c r="M6" s="186"/>
      <c r="N6" s="186"/>
      <c r="O6" s="186"/>
      <c r="P6" s="186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</row>
    <row r="7" spans="1:34" ht="17.25" customHeight="1" x14ac:dyDescent="0.2">
      <c r="A7" s="20"/>
      <c r="B7" s="18"/>
      <c r="C7" s="18"/>
      <c r="D7" s="18"/>
      <c r="E7" s="18"/>
      <c r="F7" s="18"/>
      <c r="G7" s="18" t="s">
        <v>49</v>
      </c>
      <c r="H7" s="18"/>
      <c r="I7" s="18"/>
      <c r="J7" s="305"/>
      <c r="K7" s="305"/>
      <c r="L7" s="305"/>
      <c r="M7" s="18" t="s">
        <v>50</v>
      </c>
      <c r="N7" s="306"/>
      <c r="O7" s="306"/>
      <c r="P7" s="306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4" ht="17.25" customHeight="1" x14ac:dyDescent="0.2">
      <c r="A8" s="20"/>
      <c r="B8" s="18"/>
      <c r="C8" s="18"/>
      <c r="D8" s="18"/>
      <c r="E8" s="18"/>
      <c r="F8" s="18"/>
      <c r="G8" s="18"/>
      <c r="H8" s="18"/>
      <c r="I8" s="18"/>
      <c r="J8" s="167"/>
      <c r="K8" s="167"/>
      <c r="L8" s="167"/>
      <c r="M8" s="18"/>
      <c r="N8" s="167"/>
      <c r="O8" s="167"/>
      <c r="P8" s="167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4" ht="15" customHeight="1" x14ac:dyDescent="0.2">
      <c r="A9" s="25"/>
      <c r="B9" s="11"/>
      <c r="C9" s="11"/>
      <c r="D9" s="11"/>
      <c r="E9" s="11"/>
      <c r="F9" s="11"/>
      <c r="G9" s="11"/>
      <c r="H9" s="11"/>
      <c r="I9" s="24"/>
      <c r="J9" s="24"/>
      <c r="K9" s="24"/>
      <c r="L9" s="24"/>
      <c r="M9" s="5"/>
      <c r="N9" s="6"/>
      <c r="O9" s="6"/>
      <c r="P9" s="6"/>
      <c r="Q9" s="20"/>
      <c r="R9" s="6" t="s">
        <v>25</v>
      </c>
      <c r="S9" s="6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</row>
    <row r="10" spans="1:34" ht="13.5" customHeight="1" thickBot="1" x14ac:dyDescent="0.25">
      <c r="A10" s="8"/>
      <c r="B10" s="8"/>
      <c r="C10" s="8"/>
      <c r="D10" s="8"/>
      <c r="E10" s="8"/>
      <c r="F10" s="22"/>
      <c r="G10" s="22"/>
      <c r="H10" s="22"/>
      <c r="I10" s="22"/>
      <c r="J10" s="22"/>
      <c r="K10" s="22"/>
      <c r="L10" s="22"/>
      <c r="M10" s="6"/>
      <c r="N10" s="6"/>
      <c r="O10" s="6"/>
      <c r="P10" s="6"/>
      <c r="Q10" s="20"/>
      <c r="R10" s="3" t="s">
        <v>13</v>
      </c>
      <c r="S10" s="6"/>
      <c r="T10" s="20"/>
      <c r="U10" s="4"/>
      <c r="W10" s="9"/>
      <c r="X10" s="10"/>
      <c r="Y10" s="10"/>
      <c r="Z10" s="10"/>
      <c r="AA10" s="10"/>
      <c r="AB10" s="10"/>
      <c r="AC10" s="10"/>
      <c r="AD10" s="4"/>
    </row>
    <row r="11" spans="1:34" ht="15" customHeight="1" thickBot="1" x14ac:dyDescent="0.25">
      <c r="A11" s="25"/>
      <c r="B11" s="11"/>
      <c r="C11" s="11"/>
      <c r="D11" s="164"/>
      <c r="E11" s="12"/>
      <c r="F11" s="23"/>
      <c r="G11" s="12"/>
      <c r="H11" s="12"/>
      <c r="I11" s="25"/>
      <c r="J11" s="25"/>
      <c r="K11" s="23"/>
      <c r="L11" s="23"/>
      <c r="M11" s="7"/>
      <c r="N11" s="6"/>
      <c r="O11" s="6"/>
      <c r="P11" s="6"/>
      <c r="Q11" s="20"/>
      <c r="R11" s="186"/>
      <c r="S11" s="186"/>
      <c r="T11" s="186"/>
      <c r="U11" s="186"/>
      <c r="V11" s="186"/>
      <c r="W11" s="186"/>
      <c r="X11" s="186"/>
      <c r="Y11" s="186"/>
      <c r="Z11" s="187"/>
      <c r="AA11" s="183"/>
      <c r="AB11" s="184"/>
      <c r="AC11" s="184"/>
      <c r="AD11" s="185"/>
    </row>
    <row r="12" spans="1:34" ht="18.75" customHeight="1" x14ac:dyDescent="0.2">
      <c r="A12" s="8"/>
      <c r="B12" s="11"/>
      <c r="C12" s="11"/>
      <c r="D12" s="163"/>
      <c r="E12" s="3"/>
      <c r="F12" s="8"/>
      <c r="G12" s="8"/>
      <c r="H12" s="11"/>
      <c r="I12" s="11"/>
      <c r="J12" s="11"/>
      <c r="K12" s="8"/>
      <c r="L12" s="7"/>
      <c r="M12" s="7"/>
      <c r="N12" s="6"/>
      <c r="O12" s="6"/>
      <c r="P12" s="6"/>
      <c r="Q12" s="20"/>
      <c r="R12" s="3" t="s">
        <v>7</v>
      </c>
      <c r="S12" s="6"/>
      <c r="T12" s="20"/>
      <c r="U12" s="4"/>
      <c r="V12" s="4"/>
      <c r="X12" s="4"/>
      <c r="Y12" s="4"/>
      <c r="Z12" s="4"/>
      <c r="AA12" s="182" t="s">
        <v>51</v>
      </c>
      <c r="AB12" s="182"/>
      <c r="AC12" s="182"/>
      <c r="AD12" s="182"/>
    </row>
    <row r="13" spans="1:34" x14ac:dyDescent="0.2">
      <c r="A13" s="2"/>
      <c r="B13" s="11"/>
      <c r="C13" s="11"/>
      <c r="D13" s="165"/>
      <c r="E13" s="4"/>
      <c r="F13" s="11"/>
      <c r="G13" s="11"/>
      <c r="H13" s="11"/>
      <c r="I13" s="11"/>
      <c r="J13" s="11"/>
      <c r="K13" s="8"/>
      <c r="L13" s="7"/>
      <c r="M13" s="7"/>
      <c r="N13" s="6"/>
      <c r="O13" s="6"/>
      <c r="P13" s="6"/>
      <c r="Q13" s="21"/>
      <c r="R13" s="6"/>
      <c r="S13" s="6"/>
      <c r="T13" s="9"/>
      <c r="U13" s="4"/>
      <c r="V13" s="4"/>
      <c r="X13" s="4"/>
      <c r="Y13" s="4"/>
      <c r="Z13" s="4"/>
      <c r="AA13" s="4"/>
      <c r="AB13" s="4"/>
      <c r="AC13" s="4"/>
      <c r="AD13" s="4"/>
    </row>
    <row r="14" spans="1:34" ht="13.5" thickBot="1" x14ac:dyDescent="0.25">
      <c r="W14" s="4"/>
      <c r="X14" s="4"/>
      <c r="Y14" s="4"/>
      <c r="Z14" s="4"/>
      <c r="AA14" s="4"/>
      <c r="AB14" s="4"/>
      <c r="AC14" s="4"/>
      <c r="AD14" s="4"/>
      <c r="AH14" s="166"/>
    </row>
    <row r="15" spans="1:34" ht="12.75" customHeight="1" thickBot="1" x14ac:dyDescent="0.25">
      <c r="A15" s="272" t="s">
        <v>14</v>
      </c>
      <c r="B15" s="284" t="s">
        <v>15</v>
      </c>
      <c r="C15" s="233" t="s">
        <v>16</v>
      </c>
      <c r="D15" s="233" t="s">
        <v>28</v>
      </c>
      <c r="E15" s="197" t="s">
        <v>26</v>
      </c>
      <c r="F15" s="200" t="s">
        <v>17</v>
      </c>
      <c r="G15" s="192" t="s">
        <v>27</v>
      </c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4"/>
      <c r="AD15" s="269" t="s">
        <v>55</v>
      </c>
    </row>
    <row r="16" spans="1:34" s="54" customFormat="1" ht="12.75" customHeight="1" x14ac:dyDescent="0.2">
      <c r="A16" s="273"/>
      <c r="B16" s="285"/>
      <c r="C16" s="234"/>
      <c r="D16" s="282"/>
      <c r="E16" s="198"/>
      <c r="F16" s="201"/>
      <c r="G16" s="208" t="s">
        <v>8</v>
      </c>
      <c r="H16" s="208"/>
      <c r="I16" s="208"/>
      <c r="J16" s="208"/>
      <c r="K16" s="208"/>
      <c r="L16" s="208"/>
      <c r="M16" s="208"/>
      <c r="N16" s="208"/>
      <c r="O16" s="208"/>
      <c r="P16" s="207" t="s">
        <v>9</v>
      </c>
      <c r="Q16" s="208"/>
      <c r="R16" s="208"/>
      <c r="S16" s="208"/>
      <c r="T16" s="208"/>
      <c r="U16" s="208"/>
      <c r="V16" s="208"/>
      <c r="W16" s="208"/>
      <c r="X16" s="209"/>
      <c r="Y16" s="275" t="s">
        <v>31</v>
      </c>
      <c r="Z16" s="219"/>
      <c r="AA16" s="223" t="s">
        <v>35</v>
      </c>
      <c r="AB16" s="210" t="s">
        <v>30</v>
      </c>
      <c r="AC16" s="211"/>
      <c r="AD16" s="270"/>
    </row>
    <row r="17" spans="1:30" s="54" customFormat="1" ht="12.75" customHeight="1" x14ac:dyDescent="0.2">
      <c r="A17" s="273"/>
      <c r="B17" s="285"/>
      <c r="C17" s="234"/>
      <c r="D17" s="282"/>
      <c r="E17" s="198"/>
      <c r="F17" s="201"/>
      <c r="G17" s="203" t="s">
        <v>19</v>
      </c>
      <c r="H17" s="208" t="s">
        <v>18</v>
      </c>
      <c r="I17" s="208"/>
      <c r="J17" s="208"/>
      <c r="K17" s="210"/>
      <c r="L17" s="219" t="s">
        <v>1</v>
      </c>
      <c r="M17" s="208"/>
      <c r="N17" s="208"/>
      <c r="O17" s="209"/>
      <c r="P17" s="205" t="s">
        <v>19</v>
      </c>
      <c r="Q17" s="219" t="s">
        <v>18</v>
      </c>
      <c r="R17" s="208"/>
      <c r="S17" s="208"/>
      <c r="T17" s="210"/>
      <c r="U17" s="280" t="s">
        <v>1</v>
      </c>
      <c r="V17" s="281"/>
      <c r="W17" s="281"/>
      <c r="X17" s="281"/>
      <c r="Y17" s="276"/>
      <c r="Z17" s="277"/>
      <c r="AA17" s="224"/>
      <c r="AB17" s="212"/>
      <c r="AC17" s="213"/>
      <c r="AD17" s="270"/>
    </row>
    <row r="18" spans="1:30" s="54" customFormat="1" ht="12.75" customHeight="1" x14ac:dyDescent="0.2">
      <c r="A18" s="273"/>
      <c r="B18" s="285"/>
      <c r="C18" s="234"/>
      <c r="D18" s="282"/>
      <c r="E18" s="198"/>
      <c r="F18" s="201"/>
      <c r="G18" s="203"/>
      <c r="H18" s="220" t="s">
        <v>0</v>
      </c>
      <c r="I18" s="221"/>
      <c r="J18" s="222" t="s">
        <v>2</v>
      </c>
      <c r="K18" s="221"/>
      <c r="L18" s="222" t="s">
        <v>0</v>
      </c>
      <c r="M18" s="221"/>
      <c r="N18" s="222" t="s">
        <v>2</v>
      </c>
      <c r="O18" s="268"/>
      <c r="P18" s="205"/>
      <c r="Q18" s="222" t="s">
        <v>0</v>
      </c>
      <c r="R18" s="221"/>
      <c r="S18" s="222" t="s">
        <v>2</v>
      </c>
      <c r="T18" s="221"/>
      <c r="U18" s="222" t="s">
        <v>0</v>
      </c>
      <c r="V18" s="221"/>
      <c r="W18" s="222" t="s">
        <v>2</v>
      </c>
      <c r="X18" s="220"/>
      <c r="Y18" s="278"/>
      <c r="Z18" s="279"/>
      <c r="AA18" s="224"/>
      <c r="AB18" s="214"/>
      <c r="AC18" s="215"/>
      <c r="AD18" s="270"/>
    </row>
    <row r="19" spans="1:30" s="54" customFormat="1" ht="24.95" customHeight="1" thickBot="1" x14ac:dyDescent="0.25">
      <c r="A19" s="274"/>
      <c r="B19" s="286"/>
      <c r="C19" s="235"/>
      <c r="D19" s="283"/>
      <c r="E19" s="199"/>
      <c r="F19" s="202"/>
      <c r="G19" s="204"/>
      <c r="H19" s="118" t="s">
        <v>6</v>
      </c>
      <c r="I19" s="78" t="s">
        <v>10</v>
      </c>
      <c r="J19" s="78" t="s">
        <v>6</v>
      </c>
      <c r="K19" s="78" t="s">
        <v>10</v>
      </c>
      <c r="L19" s="78" t="s">
        <v>6</v>
      </c>
      <c r="M19" s="78" t="s">
        <v>10</v>
      </c>
      <c r="N19" s="78" t="s">
        <v>6</v>
      </c>
      <c r="O19" s="79" t="s">
        <v>10</v>
      </c>
      <c r="P19" s="206"/>
      <c r="Q19" s="78" t="s">
        <v>6</v>
      </c>
      <c r="R19" s="78" t="s">
        <v>10</v>
      </c>
      <c r="S19" s="78" t="s">
        <v>6</v>
      </c>
      <c r="T19" s="78" t="s">
        <v>10</v>
      </c>
      <c r="U19" s="78" t="s">
        <v>6</v>
      </c>
      <c r="V19" s="78" t="s">
        <v>10</v>
      </c>
      <c r="W19" s="78" t="s">
        <v>6</v>
      </c>
      <c r="X19" s="79" t="s">
        <v>10</v>
      </c>
      <c r="Y19" s="81" t="s">
        <v>0</v>
      </c>
      <c r="Z19" s="150" t="s">
        <v>2</v>
      </c>
      <c r="AA19" s="225"/>
      <c r="AB19" s="151" t="s">
        <v>0</v>
      </c>
      <c r="AC19" s="144" t="s">
        <v>2</v>
      </c>
      <c r="AD19" s="271"/>
    </row>
    <row r="20" spans="1:30" s="54" customFormat="1" ht="13.5" customHeight="1" thickBot="1" x14ac:dyDescent="0.25">
      <c r="A20" s="175" t="s">
        <v>38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7"/>
    </row>
    <row r="21" spans="1:30" s="54" customFormat="1" ht="12" x14ac:dyDescent="0.2">
      <c r="A21" s="229" t="s">
        <v>20</v>
      </c>
      <c r="B21" s="26"/>
      <c r="C21" s="92"/>
      <c r="D21" s="92"/>
      <c r="E21" s="109"/>
      <c r="F21" s="93"/>
      <c r="G21" s="94"/>
      <c r="H21" s="26"/>
      <c r="I21" s="26"/>
      <c r="J21" s="26"/>
      <c r="K21" s="26"/>
      <c r="L21" s="26"/>
      <c r="M21" s="26"/>
      <c r="N21" s="26"/>
      <c r="O21" s="82"/>
      <c r="P21" s="55"/>
      <c r="Q21" s="29"/>
      <c r="R21" s="29"/>
      <c r="S21" s="29"/>
      <c r="T21" s="29"/>
      <c r="U21" s="29"/>
      <c r="V21" s="29"/>
      <c r="W21" s="29"/>
      <c r="X21" s="30"/>
      <c r="Y21" s="119">
        <f t="shared" ref="Y21:Y28" si="0">SUM(R21,V21)</f>
        <v>0</v>
      </c>
      <c r="Z21" s="120">
        <f t="shared" ref="Z21:Z28" si="1">SUM(T21,X21)</f>
        <v>0</v>
      </c>
      <c r="AA21" s="132"/>
      <c r="AB21" s="148">
        <f>IF(AA21&gt;0,Y21*AA21,Y21)</f>
        <v>0</v>
      </c>
      <c r="AC21" s="120">
        <f>IF(AA21&gt;0,Z21*AA21,Z21)</f>
        <v>0</v>
      </c>
      <c r="AD21" s="59"/>
    </row>
    <row r="22" spans="1:30" s="54" customFormat="1" thickBot="1" x14ac:dyDescent="0.25">
      <c r="A22" s="229"/>
      <c r="B22" s="27"/>
      <c r="C22" s="41"/>
      <c r="D22" s="41"/>
      <c r="E22" s="110"/>
      <c r="F22" s="95"/>
      <c r="G22" s="96"/>
      <c r="H22" s="97"/>
      <c r="I22" s="97"/>
      <c r="J22" s="97"/>
      <c r="K22" s="97"/>
      <c r="L22" s="97"/>
      <c r="M22" s="97"/>
      <c r="N22" s="97"/>
      <c r="O22" s="98"/>
      <c r="P22" s="56"/>
      <c r="Q22" s="47"/>
      <c r="R22" s="47"/>
      <c r="S22" s="47"/>
      <c r="T22" s="47"/>
      <c r="U22" s="47"/>
      <c r="V22" s="47"/>
      <c r="W22" s="47"/>
      <c r="X22" s="48"/>
      <c r="Y22" s="121">
        <f t="shared" si="0"/>
        <v>0</v>
      </c>
      <c r="Z22" s="122">
        <f t="shared" si="1"/>
        <v>0</v>
      </c>
      <c r="AA22" s="140"/>
      <c r="AB22" s="152">
        <f t="shared" ref="AB22:AB28" si="2">IF(AA22&gt;0,Y22*AA22,Y22)</f>
        <v>0</v>
      </c>
      <c r="AC22" s="128">
        <f t="shared" ref="AC22:AC28" si="3">IF(AA22&gt;0,Z22*AA22,Z22)</f>
        <v>0</v>
      </c>
      <c r="AD22" s="57"/>
    </row>
    <row r="23" spans="1:30" s="54" customFormat="1" ht="12" x14ac:dyDescent="0.2">
      <c r="A23" s="226" t="s">
        <v>3</v>
      </c>
      <c r="B23" s="28"/>
      <c r="C23" s="86"/>
      <c r="D23" s="86"/>
      <c r="E23" s="111"/>
      <c r="F23" s="30"/>
      <c r="G23" s="31"/>
      <c r="H23" s="29"/>
      <c r="I23" s="29"/>
      <c r="J23" s="29"/>
      <c r="K23" s="29"/>
      <c r="L23" s="29"/>
      <c r="M23" s="58"/>
      <c r="N23" s="58"/>
      <c r="O23" s="58"/>
      <c r="P23" s="55"/>
      <c r="Q23" s="29"/>
      <c r="R23" s="29"/>
      <c r="S23" s="29"/>
      <c r="T23" s="29"/>
      <c r="U23" s="29"/>
      <c r="V23" s="29"/>
      <c r="W23" s="29"/>
      <c r="X23" s="30"/>
      <c r="Y23" s="119">
        <f t="shared" si="0"/>
        <v>0</v>
      </c>
      <c r="Z23" s="120">
        <f t="shared" si="1"/>
        <v>0</v>
      </c>
      <c r="AA23" s="132"/>
      <c r="AB23" s="148">
        <f t="shared" si="2"/>
        <v>0</v>
      </c>
      <c r="AC23" s="120">
        <f t="shared" si="3"/>
        <v>0</v>
      </c>
      <c r="AD23" s="59"/>
    </row>
    <row r="24" spans="1:30" s="54" customFormat="1" thickBot="1" x14ac:dyDescent="0.25">
      <c r="A24" s="228"/>
      <c r="B24" s="32"/>
      <c r="C24" s="87"/>
      <c r="D24" s="87"/>
      <c r="E24" s="112"/>
      <c r="F24" s="33"/>
      <c r="G24" s="34"/>
      <c r="H24" s="32"/>
      <c r="I24" s="32"/>
      <c r="J24" s="32"/>
      <c r="K24" s="32"/>
      <c r="L24" s="32"/>
      <c r="M24" s="60"/>
      <c r="N24" s="60"/>
      <c r="O24" s="60"/>
      <c r="P24" s="61"/>
      <c r="Q24" s="32"/>
      <c r="R24" s="32"/>
      <c r="S24" s="32"/>
      <c r="T24" s="32"/>
      <c r="U24" s="32"/>
      <c r="V24" s="32"/>
      <c r="W24" s="32"/>
      <c r="X24" s="33"/>
      <c r="Y24" s="123">
        <f t="shared" si="0"/>
        <v>0</v>
      </c>
      <c r="Z24" s="124">
        <f t="shared" si="1"/>
        <v>0</v>
      </c>
      <c r="AA24" s="137"/>
      <c r="AB24" s="152">
        <f t="shared" si="2"/>
        <v>0</v>
      </c>
      <c r="AC24" s="128">
        <f t="shared" si="3"/>
        <v>0</v>
      </c>
      <c r="AD24" s="62"/>
    </row>
    <row r="25" spans="1:30" s="54" customFormat="1" ht="12" x14ac:dyDescent="0.2">
      <c r="A25" s="226" t="s">
        <v>4</v>
      </c>
      <c r="B25" s="29"/>
      <c r="C25" s="86"/>
      <c r="D25" s="86"/>
      <c r="E25" s="111"/>
      <c r="F25" s="30"/>
      <c r="G25" s="31"/>
      <c r="H25" s="29"/>
      <c r="I25" s="29"/>
      <c r="J25" s="29"/>
      <c r="K25" s="29"/>
      <c r="L25" s="29"/>
      <c r="M25" s="58"/>
      <c r="N25" s="58"/>
      <c r="O25" s="58"/>
      <c r="P25" s="55"/>
      <c r="Q25" s="29"/>
      <c r="R25" s="29"/>
      <c r="S25" s="29"/>
      <c r="T25" s="29"/>
      <c r="U25" s="29"/>
      <c r="V25" s="29"/>
      <c r="W25" s="29"/>
      <c r="X25" s="30"/>
      <c r="Y25" s="119">
        <f t="shared" si="0"/>
        <v>0</v>
      </c>
      <c r="Z25" s="120">
        <f t="shared" si="1"/>
        <v>0</v>
      </c>
      <c r="AA25" s="132"/>
      <c r="AB25" s="148">
        <f t="shared" si="2"/>
        <v>0</v>
      </c>
      <c r="AC25" s="120">
        <f t="shared" si="3"/>
        <v>0</v>
      </c>
      <c r="AD25" s="59"/>
    </row>
    <row r="26" spans="1:30" s="54" customFormat="1" thickBot="1" x14ac:dyDescent="0.25">
      <c r="A26" s="227"/>
      <c r="B26" s="47"/>
      <c r="C26" s="90"/>
      <c r="D26" s="90"/>
      <c r="E26" s="116"/>
      <c r="F26" s="48"/>
      <c r="G26" s="49"/>
      <c r="H26" s="47"/>
      <c r="I26" s="47"/>
      <c r="J26" s="47"/>
      <c r="K26" s="47"/>
      <c r="L26" s="47"/>
      <c r="M26" s="73"/>
      <c r="N26" s="73"/>
      <c r="O26" s="73"/>
      <c r="P26" s="56"/>
      <c r="Q26" s="47"/>
      <c r="R26" s="47"/>
      <c r="S26" s="47"/>
      <c r="T26" s="47"/>
      <c r="U26" s="47"/>
      <c r="V26" s="47"/>
      <c r="W26" s="47"/>
      <c r="X26" s="48"/>
      <c r="Y26" s="121">
        <f t="shared" si="0"/>
        <v>0</v>
      </c>
      <c r="Z26" s="122">
        <f t="shared" si="1"/>
        <v>0</v>
      </c>
      <c r="AA26" s="140"/>
      <c r="AB26" s="152">
        <f t="shared" si="2"/>
        <v>0</v>
      </c>
      <c r="AC26" s="128">
        <f t="shared" si="3"/>
        <v>0</v>
      </c>
      <c r="AD26" s="57"/>
    </row>
    <row r="27" spans="1:30" s="54" customFormat="1" ht="12" x14ac:dyDescent="0.2">
      <c r="A27" s="226" t="s">
        <v>5</v>
      </c>
      <c r="B27" s="53"/>
      <c r="C27" s="117"/>
      <c r="D27" s="86"/>
      <c r="E27" s="86"/>
      <c r="F27" s="58"/>
      <c r="G27" s="75"/>
      <c r="H27" s="51"/>
      <c r="I27" s="51"/>
      <c r="J27" s="51"/>
      <c r="K27" s="51"/>
      <c r="L27" s="51"/>
      <c r="M27" s="74"/>
      <c r="N27" s="74"/>
      <c r="O27" s="52"/>
      <c r="P27" s="75"/>
      <c r="Q27" s="51"/>
      <c r="R27" s="51"/>
      <c r="S27" s="51"/>
      <c r="T27" s="51"/>
      <c r="U27" s="51"/>
      <c r="V27" s="51"/>
      <c r="W27" s="51"/>
      <c r="X27" s="52"/>
      <c r="Y27" s="129">
        <f t="shared" si="0"/>
        <v>0</v>
      </c>
      <c r="Z27" s="130">
        <f t="shared" si="1"/>
        <v>0</v>
      </c>
      <c r="AA27" s="141"/>
      <c r="AB27" s="148">
        <f t="shared" si="2"/>
        <v>0</v>
      </c>
      <c r="AC27" s="120">
        <f t="shared" si="3"/>
        <v>0</v>
      </c>
      <c r="AD27" s="76"/>
    </row>
    <row r="28" spans="1:30" s="54" customFormat="1" thickBot="1" x14ac:dyDescent="0.25">
      <c r="A28" s="227"/>
      <c r="B28" s="34"/>
      <c r="C28" s="87"/>
      <c r="D28" s="87"/>
      <c r="E28" s="87"/>
      <c r="F28" s="60"/>
      <c r="G28" s="61"/>
      <c r="H28" s="32"/>
      <c r="I28" s="32"/>
      <c r="J28" s="32"/>
      <c r="K28" s="32"/>
      <c r="L28" s="32"/>
      <c r="M28" s="60"/>
      <c r="N28" s="60"/>
      <c r="O28" s="33"/>
      <c r="P28" s="61"/>
      <c r="Q28" s="32"/>
      <c r="R28" s="32"/>
      <c r="S28" s="32"/>
      <c r="T28" s="32"/>
      <c r="U28" s="32"/>
      <c r="V28" s="32"/>
      <c r="W28" s="32"/>
      <c r="X28" s="33"/>
      <c r="Y28" s="123">
        <f t="shared" si="0"/>
        <v>0</v>
      </c>
      <c r="Z28" s="124">
        <f t="shared" si="1"/>
        <v>0</v>
      </c>
      <c r="AA28" s="137"/>
      <c r="AB28" s="156">
        <f t="shared" si="2"/>
        <v>0</v>
      </c>
      <c r="AC28" s="124">
        <f t="shared" si="3"/>
        <v>0</v>
      </c>
      <c r="AD28" s="62"/>
    </row>
    <row r="29" spans="1:30" s="54" customFormat="1" x14ac:dyDescent="0.2">
      <c r="A29" s="301" t="s">
        <v>22</v>
      </c>
      <c r="B29" s="302"/>
      <c r="C29" s="302"/>
      <c r="D29" s="302"/>
      <c r="E29" s="302"/>
      <c r="F29" s="303"/>
      <c r="G29" s="131"/>
      <c r="H29" s="236">
        <f>SUM(I21:I28)</f>
        <v>0</v>
      </c>
      <c r="I29" s="300"/>
      <c r="J29" s="236">
        <f>SUM(K21:K28)</f>
        <v>0</v>
      </c>
      <c r="K29" s="300"/>
      <c r="L29" s="236">
        <f>SUM(M21:M28)</f>
        <v>0</v>
      </c>
      <c r="M29" s="300"/>
      <c r="N29" s="236">
        <f>SUM(O21:O28)</f>
        <v>0</v>
      </c>
      <c r="O29" s="237"/>
      <c r="P29" s="131"/>
      <c r="Q29" s="239">
        <f>SUM(R21:R28)</f>
        <v>0</v>
      </c>
      <c r="R29" s="241"/>
      <c r="S29" s="239">
        <f>SUM(T21:T28)</f>
        <v>0</v>
      </c>
      <c r="T29" s="241"/>
      <c r="U29" s="239">
        <f>SUM(V21:V28)</f>
        <v>0</v>
      </c>
      <c r="V29" s="241"/>
      <c r="W29" s="239">
        <f>SUM(X21:X28)</f>
        <v>0</v>
      </c>
      <c r="X29" s="240"/>
      <c r="Y29" s="127">
        <f>SUM(Y21:Y28)</f>
        <v>0</v>
      </c>
      <c r="Z29" s="128">
        <f>SUM(Z21:Z28)</f>
        <v>0</v>
      </c>
      <c r="AA29" s="142"/>
      <c r="AB29" s="152">
        <f>SUM(AB21:AB28)</f>
        <v>0</v>
      </c>
      <c r="AC29" s="128">
        <f>SUM(AC21:AC28)</f>
        <v>0</v>
      </c>
      <c r="AD29" s="70"/>
    </row>
    <row r="30" spans="1:30" s="54" customFormat="1" ht="13.5" thickBot="1" x14ac:dyDescent="0.25">
      <c r="A30" s="230" t="s">
        <v>23</v>
      </c>
      <c r="B30" s="231"/>
      <c r="C30" s="231"/>
      <c r="D30" s="231"/>
      <c r="E30" s="231"/>
      <c r="F30" s="232"/>
      <c r="G30" s="71"/>
      <c r="H30" s="191">
        <f>SUM(H29,J29)</f>
        <v>0</v>
      </c>
      <c r="I30" s="191"/>
      <c r="J30" s="191"/>
      <c r="K30" s="191"/>
      <c r="L30" s="191">
        <f>SUM(L29,N29)</f>
        <v>0</v>
      </c>
      <c r="M30" s="191"/>
      <c r="N30" s="191"/>
      <c r="O30" s="216"/>
      <c r="P30" s="71"/>
      <c r="Q30" s="216">
        <f>SUM(Q29,S29)</f>
        <v>0</v>
      </c>
      <c r="R30" s="217"/>
      <c r="S30" s="217"/>
      <c r="T30" s="218"/>
      <c r="U30" s="216">
        <f>SUM(U29,W29)</f>
        <v>0</v>
      </c>
      <c r="V30" s="217"/>
      <c r="W30" s="217"/>
      <c r="X30" s="217"/>
      <c r="Y30" s="173">
        <f>SUM(Y29,Z29)</f>
        <v>0</v>
      </c>
      <c r="Z30" s="195"/>
      <c r="AA30" s="136"/>
      <c r="AB30" s="173">
        <f>SUM(AB29,AC29)</f>
        <v>0</v>
      </c>
      <c r="AC30" s="174"/>
      <c r="AD30" s="69"/>
    </row>
    <row r="31" spans="1:30" s="54" customFormat="1" ht="13.5" customHeight="1" thickBot="1" x14ac:dyDescent="0.25">
      <c r="A31" s="175" t="s">
        <v>39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7"/>
    </row>
    <row r="32" spans="1:30" s="54" customFormat="1" ht="12" x14ac:dyDescent="0.2">
      <c r="A32" s="226" t="s">
        <v>20</v>
      </c>
      <c r="B32" s="26"/>
      <c r="C32" s="92"/>
      <c r="D32" s="92"/>
      <c r="E32" s="109"/>
      <c r="F32" s="93"/>
      <c r="G32" s="94"/>
      <c r="H32" s="36"/>
      <c r="I32" s="36"/>
      <c r="J32" s="36"/>
      <c r="K32" s="36"/>
      <c r="L32" s="36"/>
      <c r="M32" s="65"/>
      <c r="N32" s="65"/>
      <c r="O32" s="65"/>
      <c r="P32" s="55"/>
      <c r="Q32" s="29"/>
      <c r="R32" s="29"/>
      <c r="S32" s="29"/>
      <c r="T32" s="29"/>
      <c r="U32" s="29"/>
      <c r="V32" s="29"/>
      <c r="W32" s="29"/>
      <c r="X32" s="30"/>
      <c r="Y32" s="119">
        <f t="shared" ref="Y32:Y37" si="4">SUM(R32,V32)</f>
        <v>0</v>
      </c>
      <c r="Z32" s="120">
        <f t="shared" ref="Z32:Z37" si="5">SUM(T32,X32)</f>
        <v>0</v>
      </c>
      <c r="AA32" s="132"/>
      <c r="AB32" s="148">
        <f t="shared" ref="AB32:AB37" si="6">IF(AA32&gt;0,Y32*AA32,Y32)</f>
        <v>0</v>
      </c>
      <c r="AC32" s="120">
        <f t="shared" ref="AC32:AC37" si="7">IF(AA32&gt;0,Z32*AA32,Z32)</f>
        <v>0</v>
      </c>
      <c r="AD32" s="66"/>
    </row>
    <row r="33" spans="1:30" s="54" customFormat="1" thickBot="1" x14ac:dyDescent="0.25">
      <c r="A33" s="227"/>
      <c r="B33" s="38"/>
      <c r="C33" s="87"/>
      <c r="D33" s="87"/>
      <c r="E33" s="112"/>
      <c r="F33" s="33"/>
      <c r="G33" s="34"/>
      <c r="H33" s="32"/>
      <c r="I33" s="32"/>
      <c r="J33" s="32"/>
      <c r="K33" s="32"/>
      <c r="L33" s="32"/>
      <c r="M33" s="60"/>
      <c r="N33" s="60"/>
      <c r="O33" s="60"/>
      <c r="P33" s="61"/>
      <c r="Q33" s="32"/>
      <c r="R33" s="32"/>
      <c r="S33" s="32"/>
      <c r="T33" s="32"/>
      <c r="U33" s="32"/>
      <c r="V33" s="32"/>
      <c r="W33" s="32"/>
      <c r="X33" s="33"/>
      <c r="Y33" s="123">
        <f t="shared" si="4"/>
        <v>0</v>
      </c>
      <c r="Z33" s="124">
        <f t="shared" si="5"/>
        <v>0</v>
      </c>
      <c r="AA33" s="137"/>
      <c r="AB33" s="152">
        <f t="shared" si="6"/>
        <v>0</v>
      </c>
      <c r="AC33" s="128">
        <f t="shared" si="7"/>
        <v>0</v>
      </c>
      <c r="AD33" s="69"/>
    </row>
    <row r="34" spans="1:30" s="54" customFormat="1" ht="12" x14ac:dyDescent="0.2">
      <c r="A34" s="226" t="s">
        <v>3</v>
      </c>
      <c r="B34" s="26"/>
      <c r="C34" s="88"/>
      <c r="D34" s="88"/>
      <c r="E34" s="113"/>
      <c r="F34" s="39"/>
      <c r="G34" s="40"/>
      <c r="H34" s="36"/>
      <c r="I34" s="36"/>
      <c r="J34" s="36"/>
      <c r="K34" s="36"/>
      <c r="L34" s="36"/>
      <c r="M34" s="65"/>
      <c r="N34" s="65"/>
      <c r="O34" s="113"/>
      <c r="P34" s="67"/>
      <c r="Q34" s="36"/>
      <c r="R34" s="36"/>
      <c r="S34" s="36"/>
      <c r="T34" s="36"/>
      <c r="U34" s="36"/>
      <c r="V34" s="36"/>
      <c r="W34" s="36"/>
      <c r="X34" s="39"/>
      <c r="Y34" s="127">
        <f t="shared" si="4"/>
        <v>0</v>
      </c>
      <c r="Z34" s="128">
        <f t="shared" si="5"/>
        <v>0</v>
      </c>
      <c r="AA34" s="142"/>
      <c r="AB34" s="148">
        <f t="shared" si="6"/>
        <v>0</v>
      </c>
      <c r="AC34" s="120">
        <f t="shared" si="7"/>
        <v>0</v>
      </c>
      <c r="AD34" s="68"/>
    </row>
    <row r="35" spans="1:30" s="54" customFormat="1" thickBot="1" x14ac:dyDescent="0.25">
      <c r="A35" s="228"/>
      <c r="B35" s="32"/>
      <c r="C35" s="87"/>
      <c r="D35" s="87"/>
      <c r="E35" s="112"/>
      <c r="F35" s="33"/>
      <c r="G35" s="34"/>
      <c r="H35" s="32"/>
      <c r="I35" s="32"/>
      <c r="J35" s="32"/>
      <c r="K35" s="32"/>
      <c r="L35" s="32"/>
      <c r="M35" s="60"/>
      <c r="N35" s="60"/>
      <c r="O35" s="60"/>
      <c r="P35" s="61"/>
      <c r="Q35" s="32"/>
      <c r="R35" s="32"/>
      <c r="S35" s="32"/>
      <c r="T35" s="32"/>
      <c r="U35" s="32"/>
      <c r="V35" s="32"/>
      <c r="W35" s="32"/>
      <c r="X35" s="33"/>
      <c r="Y35" s="123">
        <f t="shared" si="4"/>
        <v>0</v>
      </c>
      <c r="Z35" s="124">
        <f t="shared" si="5"/>
        <v>0</v>
      </c>
      <c r="AA35" s="137"/>
      <c r="AB35" s="152">
        <f t="shared" si="6"/>
        <v>0</v>
      </c>
      <c r="AC35" s="128">
        <f t="shared" si="7"/>
        <v>0</v>
      </c>
      <c r="AD35" s="69"/>
    </row>
    <row r="36" spans="1:30" s="54" customFormat="1" ht="12" x14ac:dyDescent="0.2">
      <c r="A36" s="226" t="s">
        <v>4</v>
      </c>
      <c r="B36" s="36"/>
      <c r="C36" s="88"/>
      <c r="D36" s="88"/>
      <c r="E36" s="113"/>
      <c r="F36" s="39"/>
      <c r="G36" s="40"/>
      <c r="H36" s="36"/>
      <c r="I36" s="36"/>
      <c r="J36" s="36"/>
      <c r="K36" s="36"/>
      <c r="L36" s="36"/>
      <c r="M36" s="65"/>
      <c r="N36" s="65"/>
      <c r="O36" s="65"/>
      <c r="P36" s="67"/>
      <c r="Q36" s="36"/>
      <c r="R36" s="36"/>
      <c r="S36" s="36"/>
      <c r="T36" s="36"/>
      <c r="U36" s="36"/>
      <c r="V36" s="36"/>
      <c r="W36" s="36"/>
      <c r="X36" s="39"/>
      <c r="Y36" s="127">
        <f t="shared" si="4"/>
        <v>0</v>
      </c>
      <c r="Z36" s="128">
        <f t="shared" si="5"/>
        <v>0</v>
      </c>
      <c r="AA36" s="142"/>
      <c r="AB36" s="148">
        <f t="shared" si="6"/>
        <v>0</v>
      </c>
      <c r="AC36" s="120">
        <f t="shared" si="7"/>
        <v>0</v>
      </c>
      <c r="AD36" s="68"/>
    </row>
    <row r="37" spans="1:30" s="54" customFormat="1" thickBot="1" x14ac:dyDescent="0.25">
      <c r="A37" s="227"/>
      <c r="B37" s="32"/>
      <c r="C37" s="87"/>
      <c r="D37" s="87"/>
      <c r="E37" s="112"/>
      <c r="F37" s="33"/>
      <c r="G37" s="34"/>
      <c r="H37" s="32"/>
      <c r="I37" s="32"/>
      <c r="J37" s="32"/>
      <c r="K37" s="32"/>
      <c r="L37" s="32"/>
      <c r="M37" s="60"/>
      <c r="N37" s="60"/>
      <c r="O37" s="60"/>
      <c r="P37" s="61"/>
      <c r="Q37" s="32"/>
      <c r="R37" s="32"/>
      <c r="S37" s="32"/>
      <c r="T37" s="32"/>
      <c r="U37" s="32"/>
      <c r="V37" s="32"/>
      <c r="W37" s="32"/>
      <c r="X37" s="33"/>
      <c r="Y37" s="123">
        <f t="shared" si="4"/>
        <v>0</v>
      </c>
      <c r="Z37" s="124">
        <f t="shared" si="5"/>
        <v>0</v>
      </c>
      <c r="AA37" s="137"/>
      <c r="AB37" s="152">
        <f t="shared" si="6"/>
        <v>0</v>
      </c>
      <c r="AC37" s="128">
        <f t="shared" si="7"/>
        <v>0</v>
      </c>
      <c r="AD37" s="62"/>
    </row>
    <row r="38" spans="1:30" s="54" customFormat="1" x14ac:dyDescent="0.2">
      <c r="A38" s="178" t="s">
        <v>22</v>
      </c>
      <c r="B38" s="179"/>
      <c r="C38" s="179"/>
      <c r="D38" s="179"/>
      <c r="E38" s="179"/>
      <c r="F38" s="180"/>
      <c r="G38" s="83"/>
      <c r="H38" s="188">
        <f>SUM(I32:I37)</f>
        <v>0</v>
      </c>
      <c r="I38" s="189"/>
      <c r="J38" s="188">
        <f>SUM(K32:K37)</f>
        <v>0</v>
      </c>
      <c r="K38" s="189"/>
      <c r="L38" s="188">
        <f>SUM(M32:M37)</f>
        <v>0</v>
      </c>
      <c r="M38" s="189"/>
      <c r="N38" s="188">
        <f>SUM(O32:O37)</f>
        <v>0</v>
      </c>
      <c r="O38" s="190"/>
      <c r="P38" s="83"/>
      <c r="Q38" s="171">
        <f>SUM(R32:R37)</f>
        <v>0</v>
      </c>
      <c r="R38" s="172"/>
      <c r="S38" s="171">
        <f>SUM(T32:T37)</f>
        <v>0</v>
      </c>
      <c r="T38" s="172"/>
      <c r="U38" s="171">
        <f>SUM(V32:V37)</f>
        <v>0</v>
      </c>
      <c r="V38" s="172"/>
      <c r="W38" s="171">
        <f>SUM(X32:X37)</f>
        <v>0</v>
      </c>
      <c r="X38" s="196"/>
      <c r="Y38" s="119">
        <f>SUM(Y32:Y37)</f>
        <v>0</v>
      </c>
      <c r="Z38" s="120">
        <f>SUM(Z32:Z37)</f>
        <v>0</v>
      </c>
      <c r="AA38" s="132"/>
      <c r="AB38" s="153">
        <f>SUM(AB32:AB37)</f>
        <v>0</v>
      </c>
      <c r="AC38" s="120">
        <f>SUM(AC32:AC37)</f>
        <v>0</v>
      </c>
      <c r="AD38" s="59"/>
    </row>
    <row r="39" spans="1:30" s="54" customFormat="1" ht="13.5" thickBot="1" x14ac:dyDescent="0.25">
      <c r="A39" s="230" t="s">
        <v>23</v>
      </c>
      <c r="B39" s="231"/>
      <c r="C39" s="231"/>
      <c r="D39" s="231"/>
      <c r="E39" s="231"/>
      <c r="F39" s="232"/>
      <c r="G39" s="71"/>
      <c r="H39" s="191">
        <f>SUM(H38,J38)</f>
        <v>0</v>
      </c>
      <c r="I39" s="191"/>
      <c r="J39" s="191"/>
      <c r="K39" s="191"/>
      <c r="L39" s="191">
        <f>SUM(L38,N38)</f>
        <v>0</v>
      </c>
      <c r="M39" s="191"/>
      <c r="N39" s="191"/>
      <c r="O39" s="238"/>
      <c r="P39" s="71"/>
      <c r="Q39" s="191">
        <f>SUM(Q38,S38)</f>
        <v>0</v>
      </c>
      <c r="R39" s="191"/>
      <c r="S39" s="191"/>
      <c r="T39" s="191"/>
      <c r="U39" s="191">
        <f>SUM(U38,W38)</f>
        <v>0</v>
      </c>
      <c r="V39" s="191"/>
      <c r="W39" s="191"/>
      <c r="X39" s="238"/>
      <c r="Y39" s="173">
        <f>SUM(Y38,Z38)</f>
        <v>0</v>
      </c>
      <c r="Z39" s="195"/>
      <c r="AA39" s="136"/>
      <c r="AB39" s="173">
        <f>SUM(AB38,AC38)</f>
        <v>0</v>
      </c>
      <c r="AC39" s="174"/>
      <c r="AD39" s="69"/>
    </row>
    <row r="40" spans="1:30" s="54" customFormat="1" ht="13.5" customHeight="1" thickBot="1" x14ac:dyDescent="0.25">
      <c r="A40" s="175" t="s">
        <v>40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7"/>
    </row>
    <row r="41" spans="1:30" s="54" customFormat="1" ht="12" x14ac:dyDescent="0.2">
      <c r="A41" s="229"/>
      <c r="B41" s="36"/>
      <c r="C41" s="88"/>
      <c r="D41" s="88"/>
      <c r="E41" s="113"/>
      <c r="F41" s="30"/>
      <c r="G41" s="40"/>
      <c r="H41" s="36"/>
      <c r="I41" s="36"/>
      <c r="J41" s="36"/>
      <c r="K41" s="36"/>
      <c r="L41" s="36"/>
      <c r="M41" s="65"/>
      <c r="N41" s="65"/>
      <c r="O41" s="65"/>
      <c r="P41" s="55"/>
      <c r="Q41" s="29"/>
      <c r="R41" s="29"/>
      <c r="S41" s="29"/>
      <c r="T41" s="29"/>
      <c r="U41" s="29"/>
      <c r="V41" s="29"/>
      <c r="W41" s="29"/>
      <c r="X41" s="30"/>
      <c r="Y41" s="119">
        <f>SUM(R41,V41)</f>
        <v>0</v>
      </c>
      <c r="Z41" s="120">
        <f>SUM(T41,X41)</f>
        <v>0</v>
      </c>
      <c r="AA41" s="132"/>
      <c r="AB41" s="148">
        <f>IF(AA41&gt;0,Y41*AA41,Y41)</f>
        <v>0</v>
      </c>
      <c r="AC41" s="120">
        <f>IF(AA41&gt;0,Z41*AA41,Z41)</f>
        <v>0</v>
      </c>
      <c r="AD41" s="59"/>
    </row>
    <row r="42" spans="1:30" s="54" customFormat="1" thickBot="1" x14ac:dyDescent="0.25">
      <c r="A42" s="227"/>
      <c r="B42" s="32"/>
      <c r="C42" s="87"/>
      <c r="D42" s="87"/>
      <c r="E42" s="112"/>
      <c r="F42" s="33"/>
      <c r="G42" s="34"/>
      <c r="H42" s="32"/>
      <c r="I42" s="32"/>
      <c r="J42" s="32"/>
      <c r="K42" s="32"/>
      <c r="L42" s="32"/>
      <c r="M42" s="60"/>
      <c r="N42" s="60"/>
      <c r="O42" s="60"/>
      <c r="P42" s="61"/>
      <c r="Q42" s="32"/>
      <c r="R42" s="32"/>
      <c r="S42" s="32"/>
      <c r="T42" s="32"/>
      <c r="U42" s="32"/>
      <c r="V42" s="32"/>
      <c r="W42" s="32"/>
      <c r="X42" s="33"/>
      <c r="Y42" s="123">
        <f>SUM(R42,V42)</f>
        <v>0</v>
      </c>
      <c r="Z42" s="124">
        <f>SUM(T42,X42)</f>
        <v>0</v>
      </c>
      <c r="AA42" s="137"/>
      <c r="AB42" s="152">
        <f>IF(AA42&gt;0,Y42*AA42,Y42)</f>
        <v>0</v>
      </c>
      <c r="AC42" s="128">
        <f>IF(AA42&gt;0,Z42*AA42,Z42)</f>
        <v>0</v>
      </c>
      <c r="AD42" s="62"/>
    </row>
    <row r="43" spans="1:30" s="54" customFormat="1" x14ac:dyDescent="0.2">
      <c r="A43" s="178" t="s">
        <v>22</v>
      </c>
      <c r="B43" s="179"/>
      <c r="C43" s="179"/>
      <c r="D43" s="179"/>
      <c r="E43" s="179"/>
      <c r="F43" s="180"/>
      <c r="G43" s="83"/>
      <c r="H43" s="188">
        <f>SUM(I41:I42)</f>
        <v>0</v>
      </c>
      <c r="I43" s="189"/>
      <c r="J43" s="188">
        <f>SUM(K41:K42)</f>
        <v>0</v>
      </c>
      <c r="K43" s="189"/>
      <c r="L43" s="188">
        <f>SUM(M41:M42)</f>
        <v>0</v>
      </c>
      <c r="M43" s="189"/>
      <c r="N43" s="188">
        <f>SUM(O41:O42)</f>
        <v>0</v>
      </c>
      <c r="O43" s="190"/>
      <c r="P43" s="83"/>
      <c r="Q43" s="171">
        <f>SUM(R41:R42)</f>
        <v>0</v>
      </c>
      <c r="R43" s="172"/>
      <c r="S43" s="171">
        <f>SUM(T41:T42)</f>
        <v>0</v>
      </c>
      <c r="T43" s="172"/>
      <c r="U43" s="171">
        <f>SUM(V41:V42)</f>
        <v>0</v>
      </c>
      <c r="V43" s="172"/>
      <c r="W43" s="171">
        <f>SUM(X41:X42)</f>
        <v>0</v>
      </c>
      <c r="X43" s="196"/>
      <c r="Y43" s="119">
        <f>SUM(Y41:Y42)</f>
        <v>0</v>
      </c>
      <c r="Z43" s="120">
        <f>SUM(Z41:Z42)</f>
        <v>0</v>
      </c>
      <c r="AA43" s="132"/>
      <c r="AB43" s="153">
        <f>SUM(AB41:AB42)</f>
        <v>0</v>
      </c>
      <c r="AC43" s="120">
        <f>SUM(AC41:AC42)</f>
        <v>0</v>
      </c>
      <c r="AD43" s="59"/>
    </row>
    <row r="44" spans="1:30" s="54" customFormat="1" ht="13.5" thickBot="1" x14ac:dyDescent="0.25">
      <c r="A44" s="230" t="s">
        <v>23</v>
      </c>
      <c r="B44" s="231"/>
      <c r="C44" s="231"/>
      <c r="D44" s="231"/>
      <c r="E44" s="231"/>
      <c r="F44" s="232"/>
      <c r="G44" s="71"/>
      <c r="H44" s="191">
        <f>SUM(H43,J43)</f>
        <v>0</v>
      </c>
      <c r="I44" s="191"/>
      <c r="J44" s="191"/>
      <c r="K44" s="191"/>
      <c r="L44" s="191">
        <f>SUM(L43,N43)</f>
        <v>0</v>
      </c>
      <c r="M44" s="191"/>
      <c r="N44" s="191"/>
      <c r="O44" s="216"/>
      <c r="P44" s="71"/>
      <c r="Q44" s="216">
        <f>SUM(Q43,S43)</f>
        <v>0</v>
      </c>
      <c r="R44" s="217"/>
      <c r="S44" s="217"/>
      <c r="T44" s="218"/>
      <c r="U44" s="216">
        <f>SUM(U43,W43)</f>
        <v>0</v>
      </c>
      <c r="V44" s="217"/>
      <c r="W44" s="217"/>
      <c r="X44" s="291"/>
      <c r="Y44" s="173">
        <f>SUM(Y43,Z43)</f>
        <v>0</v>
      </c>
      <c r="Z44" s="174"/>
      <c r="AA44" s="134"/>
      <c r="AB44" s="173">
        <f>SUM(AB43,AC43)</f>
        <v>0</v>
      </c>
      <c r="AC44" s="174"/>
      <c r="AD44" s="62"/>
    </row>
    <row r="45" spans="1:30" s="54" customFormat="1" ht="13.5" customHeight="1" thickBot="1" x14ac:dyDescent="0.25">
      <c r="A45" s="175" t="s">
        <v>41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7"/>
    </row>
    <row r="46" spans="1:30" s="54" customFormat="1" ht="12" x14ac:dyDescent="0.2">
      <c r="A46" s="226" t="s">
        <v>20</v>
      </c>
      <c r="B46" s="28"/>
      <c r="C46" s="146"/>
      <c r="D46" s="146"/>
      <c r="E46" s="147"/>
      <c r="F46" s="93"/>
      <c r="G46" s="139"/>
      <c r="H46" s="29"/>
      <c r="I46" s="29"/>
      <c r="J46" s="29"/>
      <c r="K46" s="29"/>
      <c r="L46" s="29"/>
      <c r="M46" s="58"/>
      <c r="N46" s="58"/>
      <c r="O46" s="58"/>
      <c r="P46" s="55"/>
      <c r="Q46" s="29"/>
      <c r="R46" s="29"/>
      <c r="S46" s="29"/>
      <c r="T46" s="29"/>
      <c r="U46" s="29"/>
      <c r="V46" s="29"/>
      <c r="W46" s="29"/>
      <c r="X46" s="30"/>
      <c r="Y46" s="119">
        <f t="shared" ref="Y46:Y55" si="8">SUM(R46,V46)</f>
        <v>0</v>
      </c>
      <c r="Z46" s="120">
        <f t="shared" ref="Z46:Z55" si="9">SUM(T46,X46)</f>
        <v>0</v>
      </c>
      <c r="AA46" s="132"/>
      <c r="AB46" s="148">
        <f>IF(AA46&gt;0,Y46*AA46,Y46)</f>
        <v>0</v>
      </c>
      <c r="AC46" s="120">
        <f>IF(AA46&gt;0,Z46*AA46,Z46)</f>
        <v>0</v>
      </c>
      <c r="AD46" s="59"/>
    </row>
    <row r="47" spans="1:30" s="54" customFormat="1" thickBot="1" x14ac:dyDescent="0.25">
      <c r="A47" s="227"/>
      <c r="B47" s="38"/>
      <c r="C47" s="100"/>
      <c r="D47" s="100"/>
      <c r="E47" s="114"/>
      <c r="F47" s="80"/>
      <c r="G47" s="42"/>
      <c r="H47" s="32"/>
      <c r="I47" s="32"/>
      <c r="J47" s="32"/>
      <c r="K47" s="32"/>
      <c r="L47" s="32"/>
      <c r="M47" s="60"/>
      <c r="N47" s="60"/>
      <c r="O47" s="60"/>
      <c r="P47" s="61"/>
      <c r="Q47" s="32"/>
      <c r="R47" s="32"/>
      <c r="S47" s="32"/>
      <c r="T47" s="32"/>
      <c r="U47" s="32"/>
      <c r="V47" s="32"/>
      <c r="W47" s="32"/>
      <c r="X47" s="33"/>
      <c r="Y47" s="123">
        <f t="shared" si="8"/>
        <v>0</v>
      </c>
      <c r="Z47" s="124">
        <f t="shared" si="9"/>
        <v>0</v>
      </c>
      <c r="AA47" s="137"/>
      <c r="AB47" s="152">
        <f t="shared" ref="AB47:AB55" si="10">IF(AA47&gt;0,Y47*AA47,Y47)</f>
        <v>0</v>
      </c>
      <c r="AC47" s="128">
        <f t="shared" ref="AC47:AC55" si="11">IF(AA47&gt;0,Z47*AA47,Z47)</f>
        <v>0</v>
      </c>
      <c r="AD47" s="62"/>
    </row>
    <row r="48" spans="1:30" s="54" customFormat="1" ht="12" x14ac:dyDescent="0.2">
      <c r="A48" s="226" t="s">
        <v>3</v>
      </c>
      <c r="B48" s="28"/>
      <c r="C48" s="146"/>
      <c r="D48" s="146"/>
      <c r="E48" s="147"/>
      <c r="F48" s="93"/>
      <c r="G48" s="139"/>
      <c r="H48" s="29"/>
      <c r="I48" s="29"/>
      <c r="J48" s="29"/>
      <c r="K48" s="29"/>
      <c r="L48" s="29"/>
      <c r="M48" s="58"/>
      <c r="N48" s="58"/>
      <c r="O48" s="58"/>
      <c r="P48" s="55"/>
      <c r="Q48" s="29"/>
      <c r="R48" s="29"/>
      <c r="S48" s="29"/>
      <c r="T48" s="29"/>
      <c r="U48" s="29"/>
      <c r="V48" s="29"/>
      <c r="W48" s="29"/>
      <c r="X48" s="30"/>
      <c r="Y48" s="119">
        <f t="shared" si="8"/>
        <v>0</v>
      </c>
      <c r="Z48" s="120">
        <f t="shared" si="9"/>
        <v>0</v>
      </c>
      <c r="AA48" s="132"/>
      <c r="AB48" s="148">
        <f t="shared" si="10"/>
        <v>0</v>
      </c>
      <c r="AC48" s="120">
        <f t="shared" si="11"/>
        <v>0</v>
      </c>
      <c r="AD48" s="59"/>
    </row>
    <row r="49" spans="1:30" s="54" customFormat="1" thickBot="1" x14ac:dyDescent="0.25">
      <c r="A49" s="228"/>
      <c r="B49" s="38"/>
      <c r="C49" s="100"/>
      <c r="D49" s="100"/>
      <c r="E49" s="114"/>
      <c r="F49" s="80"/>
      <c r="G49" s="42"/>
      <c r="H49" s="32"/>
      <c r="I49" s="32"/>
      <c r="J49" s="32"/>
      <c r="K49" s="32"/>
      <c r="L49" s="32"/>
      <c r="M49" s="60"/>
      <c r="N49" s="60"/>
      <c r="O49" s="60"/>
      <c r="P49" s="61"/>
      <c r="Q49" s="32"/>
      <c r="R49" s="32"/>
      <c r="S49" s="32"/>
      <c r="T49" s="32"/>
      <c r="U49" s="32"/>
      <c r="V49" s="32"/>
      <c r="W49" s="32"/>
      <c r="X49" s="33"/>
      <c r="Y49" s="123">
        <f t="shared" si="8"/>
        <v>0</v>
      </c>
      <c r="Z49" s="124">
        <f t="shared" si="9"/>
        <v>0</v>
      </c>
      <c r="AA49" s="137"/>
      <c r="AB49" s="152">
        <f t="shared" si="10"/>
        <v>0</v>
      </c>
      <c r="AC49" s="128">
        <f t="shared" si="11"/>
        <v>0</v>
      </c>
      <c r="AD49" s="62"/>
    </row>
    <row r="50" spans="1:30" s="54" customFormat="1" ht="12" x14ac:dyDescent="0.2">
      <c r="A50" s="226" t="s">
        <v>4</v>
      </c>
      <c r="B50" s="28"/>
      <c r="C50" s="146"/>
      <c r="D50" s="146"/>
      <c r="E50" s="147"/>
      <c r="F50" s="93"/>
      <c r="G50" s="139"/>
      <c r="H50" s="29"/>
      <c r="I50" s="29"/>
      <c r="J50" s="29"/>
      <c r="K50" s="29"/>
      <c r="L50" s="29"/>
      <c r="M50" s="58"/>
      <c r="N50" s="58"/>
      <c r="O50" s="58"/>
      <c r="P50" s="55"/>
      <c r="Q50" s="29"/>
      <c r="R50" s="29"/>
      <c r="S50" s="29"/>
      <c r="T50" s="29"/>
      <c r="U50" s="29"/>
      <c r="V50" s="29"/>
      <c r="W50" s="29"/>
      <c r="X50" s="30"/>
      <c r="Y50" s="119">
        <f>SUM(R50,V50)</f>
        <v>0</v>
      </c>
      <c r="Z50" s="120">
        <f>SUM(T50,X50)</f>
        <v>0</v>
      </c>
      <c r="AA50" s="132"/>
      <c r="AB50" s="148">
        <f t="shared" si="10"/>
        <v>0</v>
      </c>
      <c r="AC50" s="120">
        <f t="shared" si="11"/>
        <v>0</v>
      </c>
      <c r="AD50" s="59"/>
    </row>
    <row r="51" spans="1:30" s="54" customFormat="1" thickBot="1" x14ac:dyDescent="0.25">
      <c r="A51" s="227"/>
      <c r="B51" s="38"/>
      <c r="C51" s="87"/>
      <c r="D51" s="87"/>
      <c r="E51" s="112"/>
      <c r="F51" s="33"/>
      <c r="G51" s="34"/>
      <c r="H51" s="32"/>
      <c r="I51" s="32"/>
      <c r="J51" s="32"/>
      <c r="K51" s="32"/>
      <c r="L51" s="32"/>
      <c r="M51" s="60"/>
      <c r="N51" s="60"/>
      <c r="O51" s="60"/>
      <c r="P51" s="61"/>
      <c r="Q51" s="32"/>
      <c r="R51" s="32"/>
      <c r="S51" s="32"/>
      <c r="T51" s="32"/>
      <c r="U51" s="32"/>
      <c r="V51" s="32"/>
      <c r="W51" s="32"/>
      <c r="X51" s="33"/>
      <c r="Y51" s="123">
        <f>SUM(R51,V51)</f>
        <v>0</v>
      </c>
      <c r="Z51" s="124">
        <f>SUM(T51,X51)</f>
        <v>0</v>
      </c>
      <c r="AA51" s="137"/>
      <c r="AB51" s="152">
        <f t="shared" si="10"/>
        <v>0</v>
      </c>
      <c r="AC51" s="128">
        <f t="shared" si="11"/>
        <v>0</v>
      </c>
      <c r="AD51" s="62"/>
    </row>
    <row r="52" spans="1:30" s="54" customFormat="1" ht="12" x14ac:dyDescent="0.2">
      <c r="A52" s="226" t="s">
        <v>4</v>
      </c>
      <c r="B52" s="26"/>
      <c r="C52" s="92"/>
      <c r="D52" s="92"/>
      <c r="E52" s="109"/>
      <c r="F52" s="99"/>
      <c r="G52" s="94"/>
      <c r="H52" s="36"/>
      <c r="I52" s="36"/>
      <c r="J52" s="36"/>
      <c r="K52" s="36"/>
      <c r="L52" s="36"/>
      <c r="M52" s="65"/>
      <c r="N52" s="65"/>
      <c r="O52" s="65"/>
      <c r="P52" s="67"/>
      <c r="Q52" s="36"/>
      <c r="R52" s="36"/>
      <c r="S52" s="36"/>
      <c r="T52" s="36"/>
      <c r="U52" s="36"/>
      <c r="V52" s="36"/>
      <c r="W52" s="36"/>
      <c r="X52" s="39"/>
      <c r="Y52" s="127">
        <f>SUM(R52,V52)</f>
        <v>0</v>
      </c>
      <c r="Z52" s="128">
        <f>SUM(T52,X52)</f>
        <v>0</v>
      </c>
      <c r="AA52" s="142"/>
      <c r="AB52" s="148">
        <f t="shared" si="10"/>
        <v>0</v>
      </c>
      <c r="AC52" s="120">
        <f t="shared" si="11"/>
        <v>0</v>
      </c>
      <c r="AD52" s="70"/>
    </row>
    <row r="53" spans="1:30" s="54" customFormat="1" thickBot="1" x14ac:dyDescent="0.25">
      <c r="A53" s="227"/>
      <c r="B53" s="38"/>
      <c r="C53" s="87"/>
      <c r="D53" s="87"/>
      <c r="E53" s="112"/>
      <c r="F53" s="33"/>
      <c r="G53" s="34"/>
      <c r="H53" s="32"/>
      <c r="I53" s="32"/>
      <c r="J53" s="32"/>
      <c r="K53" s="32"/>
      <c r="L53" s="32"/>
      <c r="M53" s="60"/>
      <c r="N53" s="60"/>
      <c r="O53" s="60"/>
      <c r="P53" s="61"/>
      <c r="Q53" s="32"/>
      <c r="R53" s="32"/>
      <c r="S53" s="32"/>
      <c r="T53" s="32"/>
      <c r="U53" s="32"/>
      <c r="V53" s="32"/>
      <c r="W53" s="32"/>
      <c r="X53" s="33"/>
      <c r="Y53" s="123">
        <f>SUM(R53,V53)</f>
        <v>0</v>
      </c>
      <c r="Z53" s="124">
        <f>SUM(T53,X53)</f>
        <v>0</v>
      </c>
      <c r="AA53" s="137"/>
      <c r="AB53" s="152">
        <f t="shared" si="10"/>
        <v>0</v>
      </c>
      <c r="AC53" s="128">
        <f t="shared" si="11"/>
        <v>0</v>
      </c>
      <c r="AD53" s="62"/>
    </row>
    <row r="54" spans="1:30" s="54" customFormat="1" ht="12" x14ac:dyDescent="0.2">
      <c r="A54" s="226" t="s">
        <v>5</v>
      </c>
      <c r="B54" s="26"/>
      <c r="C54" s="92"/>
      <c r="D54" s="92"/>
      <c r="E54" s="109"/>
      <c r="F54" s="99"/>
      <c r="G54" s="94"/>
      <c r="H54" s="36"/>
      <c r="I54" s="36"/>
      <c r="J54" s="36"/>
      <c r="K54" s="36"/>
      <c r="L54" s="36"/>
      <c r="M54" s="65"/>
      <c r="N54" s="65"/>
      <c r="O54" s="65"/>
      <c r="P54" s="67"/>
      <c r="Q54" s="36"/>
      <c r="R54" s="36"/>
      <c r="S54" s="36"/>
      <c r="T54" s="36"/>
      <c r="U54" s="36"/>
      <c r="V54" s="36"/>
      <c r="W54" s="36"/>
      <c r="X54" s="39"/>
      <c r="Y54" s="127">
        <f t="shared" si="8"/>
        <v>0</v>
      </c>
      <c r="Z54" s="128">
        <f t="shared" si="9"/>
        <v>0</v>
      </c>
      <c r="AA54" s="142"/>
      <c r="AB54" s="148">
        <f t="shared" si="10"/>
        <v>0</v>
      </c>
      <c r="AC54" s="120">
        <f t="shared" si="11"/>
        <v>0</v>
      </c>
      <c r="AD54" s="70"/>
    </row>
    <row r="55" spans="1:30" s="54" customFormat="1" thickBot="1" x14ac:dyDescent="0.25">
      <c r="A55" s="227"/>
      <c r="B55" s="38"/>
      <c r="C55" s="87"/>
      <c r="D55" s="87"/>
      <c r="E55" s="112"/>
      <c r="F55" s="33"/>
      <c r="G55" s="34"/>
      <c r="H55" s="32"/>
      <c r="I55" s="32"/>
      <c r="J55" s="32"/>
      <c r="K55" s="32"/>
      <c r="L55" s="32"/>
      <c r="M55" s="60"/>
      <c r="N55" s="60"/>
      <c r="O55" s="60"/>
      <c r="P55" s="61"/>
      <c r="Q55" s="32"/>
      <c r="R55" s="32"/>
      <c r="S55" s="32"/>
      <c r="T55" s="32"/>
      <c r="U55" s="32"/>
      <c r="V55" s="32"/>
      <c r="W55" s="32"/>
      <c r="X55" s="33"/>
      <c r="Y55" s="123">
        <f t="shared" si="8"/>
        <v>0</v>
      </c>
      <c r="Z55" s="124">
        <f t="shared" si="9"/>
        <v>0</v>
      </c>
      <c r="AA55" s="137"/>
      <c r="AB55" s="152">
        <f t="shared" si="10"/>
        <v>0</v>
      </c>
      <c r="AC55" s="128">
        <f t="shared" si="11"/>
        <v>0</v>
      </c>
      <c r="AD55" s="62"/>
    </row>
    <row r="56" spans="1:30" s="54" customFormat="1" x14ac:dyDescent="0.2">
      <c r="A56" s="178" t="s">
        <v>22</v>
      </c>
      <c r="B56" s="179"/>
      <c r="C56" s="179"/>
      <c r="D56" s="179"/>
      <c r="E56" s="179"/>
      <c r="F56" s="180"/>
      <c r="G56" s="83"/>
      <c r="H56" s="188">
        <f>SUM(I46:I55)</f>
        <v>0</v>
      </c>
      <c r="I56" s="189"/>
      <c r="J56" s="188">
        <f>SUM(K46:K55)</f>
        <v>0</v>
      </c>
      <c r="K56" s="189"/>
      <c r="L56" s="188">
        <f>SUM(M46:M55)</f>
        <v>0</v>
      </c>
      <c r="M56" s="189"/>
      <c r="N56" s="188">
        <f>SUM(O46:O55)</f>
        <v>0</v>
      </c>
      <c r="O56" s="190"/>
      <c r="P56" s="83"/>
      <c r="Q56" s="171">
        <f>SUM(R46:R55)</f>
        <v>0</v>
      </c>
      <c r="R56" s="172"/>
      <c r="S56" s="171">
        <f>SUM(T46:T55)</f>
        <v>0</v>
      </c>
      <c r="T56" s="172"/>
      <c r="U56" s="171">
        <f>SUM(V46:V55)</f>
        <v>0</v>
      </c>
      <c r="V56" s="172"/>
      <c r="W56" s="171">
        <f>SUM(X46:X55)</f>
        <v>0</v>
      </c>
      <c r="X56" s="196"/>
      <c r="Y56" s="119">
        <f>SUM(Y46:Y55)</f>
        <v>0</v>
      </c>
      <c r="Z56" s="120">
        <f>SUM(Z46:Z55)</f>
        <v>0</v>
      </c>
      <c r="AA56" s="132"/>
      <c r="AB56" s="153">
        <f>SUM(AB46:AB55)</f>
        <v>0</v>
      </c>
      <c r="AC56" s="120">
        <f>SUM(AC46:AC55)</f>
        <v>0</v>
      </c>
      <c r="AD56" s="59"/>
    </row>
    <row r="57" spans="1:30" s="54" customFormat="1" ht="13.5" thickBot="1" x14ac:dyDescent="0.25">
      <c r="A57" s="230" t="s">
        <v>23</v>
      </c>
      <c r="B57" s="231"/>
      <c r="C57" s="231"/>
      <c r="D57" s="231"/>
      <c r="E57" s="231"/>
      <c r="F57" s="232"/>
      <c r="G57" s="71"/>
      <c r="H57" s="191">
        <f>SUM(H56,J56)</f>
        <v>0</v>
      </c>
      <c r="I57" s="191"/>
      <c r="J57" s="191"/>
      <c r="K57" s="191"/>
      <c r="L57" s="191">
        <f>SUM(L56,N56)</f>
        <v>0</v>
      </c>
      <c r="M57" s="191"/>
      <c r="N57" s="191"/>
      <c r="O57" s="216"/>
      <c r="P57" s="71"/>
      <c r="Q57" s="216">
        <f>SUM(Q56,S56)</f>
        <v>0</v>
      </c>
      <c r="R57" s="217"/>
      <c r="S57" s="217"/>
      <c r="T57" s="218"/>
      <c r="U57" s="216">
        <f>SUM(U56,W56)</f>
        <v>0</v>
      </c>
      <c r="V57" s="217"/>
      <c r="W57" s="217"/>
      <c r="X57" s="217"/>
      <c r="Y57" s="173">
        <f>SUM(Y56,Z56)</f>
        <v>0</v>
      </c>
      <c r="Z57" s="174"/>
      <c r="AA57" s="134"/>
      <c r="AB57" s="173">
        <f>SUM(AB56,AC56)</f>
        <v>0</v>
      </c>
      <c r="AC57" s="174"/>
      <c r="AD57" s="69"/>
    </row>
    <row r="58" spans="1:30" s="54" customFormat="1" ht="13.5" customHeight="1" thickBot="1" x14ac:dyDescent="0.25">
      <c r="A58" s="175" t="s">
        <v>42</v>
      </c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7"/>
    </row>
    <row r="59" spans="1:30" s="54" customFormat="1" ht="12" x14ac:dyDescent="0.2">
      <c r="A59" s="226" t="s">
        <v>20</v>
      </c>
      <c r="B59" s="43"/>
      <c r="C59" s="89"/>
      <c r="D59" s="89"/>
      <c r="E59" s="115"/>
      <c r="F59" s="45"/>
      <c r="G59" s="46"/>
      <c r="H59" s="44"/>
      <c r="I59" s="44"/>
      <c r="J59" s="44"/>
      <c r="K59" s="44"/>
      <c r="L59" s="44"/>
      <c r="M59" s="72"/>
      <c r="N59" s="72"/>
      <c r="O59" s="72"/>
      <c r="P59" s="55"/>
      <c r="Q59" s="29"/>
      <c r="R59" s="29"/>
      <c r="S59" s="29"/>
      <c r="T59" s="29"/>
      <c r="U59" s="29"/>
      <c r="V59" s="29"/>
      <c r="W59" s="29"/>
      <c r="X59" s="30"/>
      <c r="Y59" s="119">
        <f t="shared" ref="Y59:Y74" si="12">SUM(R59,V59)</f>
        <v>0</v>
      </c>
      <c r="Z59" s="120">
        <f t="shared" ref="Z59:Z74" si="13">SUM(T59,X59)</f>
        <v>0</v>
      </c>
      <c r="AA59" s="132"/>
      <c r="AB59" s="148">
        <f t="shared" ref="AB59:AB64" si="14">IF(AA59&gt;0,Y59*AA59,Y59)</f>
        <v>0</v>
      </c>
      <c r="AC59" s="120">
        <f t="shared" ref="AC59:AC64" si="15">IF(AA59&gt;0,Z59*AA59,Z59)</f>
        <v>0</v>
      </c>
      <c r="AD59" s="59"/>
    </row>
    <row r="60" spans="1:30" s="54" customFormat="1" thickBot="1" x14ac:dyDescent="0.25">
      <c r="A60" s="229"/>
      <c r="B60" s="27"/>
      <c r="C60" s="90"/>
      <c r="D60" s="90"/>
      <c r="E60" s="116"/>
      <c r="F60" s="48"/>
      <c r="G60" s="49"/>
      <c r="H60" s="47"/>
      <c r="I60" s="47"/>
      <c r="J60" s="47"/>
      <c r="K60" s="47"/>
      <c r="L60" s="47"/>
      <c r="M60" s="73"/>
      <c r="N60" s="73"/>
      <c r="O60" s="73"/>
      <c r="P60" s="63"/>
      <c r="Q60" s="35"/>
      <c r="R60" s="35"/>
      <c r="S60" s="35"/>
      <c r="T60" s="35"/>
      <c r="U60" s="35"/>
      <c r="V60" s="35"/>
      <c r="W60" s="35"/>
      <c r="X60" s="64"/>
      <c r="Y60" s="125">
        <f t="shared" si="12"/>
        <v>0</v>
      </c>
      <c r="Z60" s="126">
        <f t="shared" si="13"/>
        <v>0</v>
      </c>
      <c r="AA60" s="143"/>
      <c r="AB60" s="152">
        <f t="shared" si="14"/>
        <v>0</v>
      </c>
      <c r="AC60" s="128">
        <f t="shared" si="15"/>
        <v>0</v>
      </c>
      <c r="AD60" s="37"/>
    </row>
    <row r="61" spans="1:30" s="54" customFormat="1" ht="12" x14ac:dyDescent="0.2">
      <c r="A61" s="226" t="s">
        <v>3</v>
      </c>
      <c r="B61" s="50"/>
      <c r="C61" s="91"/>
      <c r="D61" s="91"/>
      <c r="E61" s="117"/>
      <c r="F61" s="52"/>
      <c r="G61" s="53"/>
      <c r="H61" s="51"/>
      <c r="I61" s="51"/>
      <c r="J61" s="51"/>
      <c r="K61" s="51"/>
      <c r="L61" s="51"/>
      <c r="M61" s="74"/>
      <c r="N61" s="74"/>
      <c r="O61" s="74"/>
      <c r="P61" s="75"/>
      <c r="Q61" s="51"/>
      <c r="R61" s="51"/>
      <c r="S61" s="51"/>
      <c r="T61" s="51"/>
      <c r="U61" s="51"/>
      <c r="V61" s="51"/>
      <c r="W61" s="51"/>
      <c r="X61" s="52"/>
      <c r="Y61" s="129">
        <f t="shared" si="12"/>
        <v>0</v>
      </c>
      <c r="Z61" s="130">
        <f t="shared" si="13"/>
        <v>0</v>
      </c>
      <c r="AA61" s="141"/>
      <c r="AB61" s="148">
        <f t="shared" si="14"/>
        <v>0</v>
      </c>
      <c r="AC61" s="120">
        <f t="shared" si="15"/>
        <v>0</v>
      </c>
      <c r="AD61" s="76"/>
    </row>
    <row r="62" spans="1:30" s="54" customFormat="1" thickBot="1" x14ac:dyDescent="0.25">
      <c r="A62" s="227"/>
      <c r="B62" s="32"/>
      <c r="C62" s="87"/>
      <c r="D62" s="87"/>
      <c r="E62" s="112"/>
      <c r="F62" s="33"/>
      <c r="G62" s="34"/>
      <c r="H62" s="32"/>
      <c r="I62" s="32"/>
      <c r="J62" s="32"/>
      <c r="K62" s="32"/>
      <c r="L62" s="32"/>
      <c r="M62" s="60"/>
      <c r="N62" s="60"/>
      <c r="O62" s="60"/>
      <c r="P62" s="61"/>
      <c r="Q62" s="32"/>
      <c r="R62" s="32"/>
      <c r="S62" s="32"/>
      <c r="T62" s="32"/>
      <c r="U62" s="32"/>
      <c r="V62" s="32"/>
      <c r="W62" s="32"/>
      <c r="X62" s="33"/>
      <c r="Y62" s="123">
        <f t="shared" si="12"/>
        <v>0</v>
      </c>
      <c r="Z62" s="124">
        <f t="shared" si="13"/>
        <v>0</v>
      </c>
      <c r="AA62" s="137"/>
      <c r="AB62" s="152">
        <f t="shared" si="14"/>
        <v>0</v>
      </c>
      <c r="AC62" s="128">
        <f t="shared" si="15"/>
        <v>0</v>
      </c>
      <c r="AD62" s="62"/>
    </row>
    <row r="63" spans="1:30" s="54" customFormat="1" ht="12" x14ac:dyDescent="0.2">
      <c r="A63" s="226" t="s">
        <v>4</v>
      </c>
      <c r="B63" s="50"/>
      <c r="C63" s="91"/>
      <c r="D63" s="91"/>
      <c r="E63" s="117"/>
      <c r="F63" s="52"/>
      <c r="G63" s="53"/>
      <c r="H63" s="51"/>
      <c r="I63" s="51"/>
      <c r="J63" s="51"/>
      <c r="K63" s="51"/>
      <c r="L63" s="51"/>
      <c r="M63" s="74"/>
      <c r="N63" s="74"/>
      <c r="O63" s="74"/>
      <c r="P63" s="75"/>
      <c r="Q63" s="51"/>
      <c r="R63" s="51"/>
      <c r="S63" s="51"/>
      <c r="T63" s="51"/>
      <c r="U63" s="51"/>
      <c r="V63" s="51"/>
      <c r="W63" s="51"/>
      <c r="X63" s="52"/>
      <c r="Y63" s="129">
        <f t="shared" si="12"/>
        <v>0</v>
      </c>
      <c r="Z63" s="130">
        <f t="shared" si="13"/>
        <v>0</v>
      </c>
      <c r="AA63" s="141"/>
      <c r="AB63" s="148">
        <f t="shared" si="14"/>
        <v>0</v>
      </c>
      <c r="AC63" s="120">
        <f t="shared" si="15"/>
        <v>0</v>
      </c>
      <c r="AD63" s="76"/>
    </row>
    <row r="64" spans="1:30" s="54" customFormat="1" thickBot="1" x14ac:dyDescent="0.25">
      <c r="A64" s="227"/>
      <c r="B64" s="32"/>
      <c r="C64" s="87"/>
      <c r="D64" s="87"/>
      <c r="E64" s="112"/>
      <c r="F64" s="33"/>
      <c r="G64" s="34"/>
      <c r="H64" s="32"/>
      <c r="I64" s="32"/>
      <c r="J64" s="32"/>
      <c r="K64" s="32"/>
      <c r="L64" s="32"/>
      <c r="M64" s="60"/>
      <c r="N64" s="60"/>
      <c r="O64" s="60"/>
      <c r="P64" s="61"/>
      <c r="Q64" s="32"/>
      <c r="R64" s="32"/>
      <c r="S64" s="32"/>
      <c r="T64" s="32"/>
      <c r="U64" s="32"/>
      <c r="V64" s="32"/>
      <c r="W64" s="32"/>
      <c r="X64" s="33"/>
      <c r="Y64" s="123">
        <f t="shared" si="12"/>
        <v>0</v>
      </c>
      <c r="Z64" s="124">
        <f t="shared" si="13"/>
        <v>0</v>
      </c>
      <c r="AA64" s="137"/>
      <c r="AB64" s="152">
        <f t="shared" si="14"/>
        <v>0</v>
      </c>
      <c r="AC64" s="128">
        <f t="shared" si="15"/>
        <v>0</v>
      </c>
      <c r="AD64" s="62"/>
    </row>
    <row r="65" spans="1:30" s="54" customFormat="1" x14ac:dyDescent="0.2">
      <c r="A65" s="178" t="s">
        <v>22</v>
      </c>
      <c r="B65" s="179"/>
      <c r="C65" s="179"/>
      <c r="D65" s="179"/>
      <c r="E65" s="179"/>
      <c r="F65" s="180"/>
      <c r="G65" s="83"/>
      <c r="H65" s="188">
        <f>SUM(I55:I64)</f>
        <v>0</v>
      </c>
      <c r="I65" s="189"/>
      <c r="J65" s="188">
        <f>SUM(K55:K64)</f>
        <v>0</v>
      </c>
      <c r="K65" s="189"/>
      <c r="L65" s="188">
        <f>SUM(M55:M64)</f>
        <v>0</v>
      </c>
      <c r="M65" s="189"/>
      <c r="N65" s="188">
        <f>SUM(O55:O64)</f>
        <v>0</v>
      </c>
      <c r="O65" s="190"/>
      <c r="P65" s="83"/>
      <c r="Q65" s="171">
        <f>SUM(R55:R64)</f>
        <v>0</v>
      </c>
      <c r="R65" s="172"/>
      <c r="S65" s="171">
        <f>SUM(T55:T64)</f>
        <v>0</v>
      </c>
      <c r="T65" s="172"/>
      <c r="U65" s="171">
        <f>SUM(V55:V64)</f>
        <v>0</v>
      </c>
      <c r="V65" s="172"/>
      <c r="W65" s="171">
        <f>SUM(X55:X64)</f>
        <v>0</v>
      </c>
      <c r="X65" s="196"/>
      <c r="Y65" s="119">
        <f>SUM(Y59:Y64)</f>
        <v>0</v>
      </c>
      <c r="Z65" s="120">
        <f>SUM(Z59:Z64)</f>
        <v>0</v>
      </c>
      <c r="AA65" s="132"/>
      <c r="AB65" s="153">
        <f>SUM(AB59:AB64)</f>
        <v>0</v>
      </c>
      <c r="AC65" s="120">
        <f>SUM(AC59:AC64)</f>
        <v>0</v>
      </c>
      <c r="AD65" s="59"/>
    </row>
    <row r="66" spans="1:30" s="54" customFormat="1" ht="13.5" thickBot="1" x14ac:dyDescent="0.25">
      <c r="A66" s="230" t="s">
        <v>23</v>
      </c>
      <c r="B66" s="231"/>
      <c r="C66" s="231"/>
      <c r="D66" s="231"/>
      <c r="E66" s="231"/>
      <c r="F66" s="232"/>
      <c r="G66" s="71"/>
      <c r="H66" s="191">
        <f>SUM(H65,J65)</f>
        <v>0</v>
      </c>
      <c r="I66" s="191"/>
      <c r="J66" s="191"/>
      <c r="K66" s="191"/>
      <c r="L66" s="191">
        <f>SUM(L65,N65)</f>
        <v>0</v>
      </c>
      <c r="M66" s="191"/>
      <c r="N66" s="191"/>
      <c r="O66" s="216"/>
      <c r="P66" s="71"/>
      <c r="Q66" s="216">
        <f>SUM(Q65,S65)</f>
        <v>0</v>
      </c>
      <c r="R66" s="217"/>
      <c r="S66" s="217"/>
      <c r="T66" s="218"/>
      <c r="U66" s="216">
        <f>SUM(U65,W65)</f>
        <v>0</v>
      </c>
      <c r="V66" s="217"/>
      <c r="W66" s="217"/>
      <c r="X66" s="217"/>
      <c r="Y66" s="173">
        <f>SUM(Y65,Z65)</f>
        <v>0</v>
      </c>
      <c r="Z66" s="174"/>
      <c r="AA66" s="134"/>
      <c r="AB66" s="173">
        <f>SUM(AB65,AC65)</f>
        <v>0</v>
      </c>
      <c r="AC66" s="174"/>
      <c r="AD66" s="69"/>
    </row>
    <row r="67" spans="1:30" s="54" customFormat="1" thickBot="1" x14ac:dyDescent="0.25">
      <c r="A67" s="175" t="s">
        <v>43</v>
      </c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7"/>
    </row>
    <row r="68" spans="1:30" s="54" customFormat="1" ht="12" x14ac:dyDescent="0.2">
      <c r="A68" s="226"/>
      <c r="B68" s="50"/>
      <c r="C68" s="91"/>
      <c r="D68" s="91"/>
      <c r="E68" s="117"/>
      <c r="F68" s="52"/>
      <c r="G68" s="53"/>
      <c r="H68" s="51"/>
      <c r="I68" s="51"/>
      <c r="J68" s="51"/>
      <c r="K68" s="51"/>
      <c r="L68" s="51"/>
      <c r="M68" s="74"/>
      <c r="N68" s="74"/>
      <c r="O68" s="74"/>
      <c r="P68" s="75"/>
      <c r="Q68" s="51"/>
      <c r="R68" s="51"/>
      <c r="S68" s="51"/>
      <c r="T68" s="51"/>
      <c r="U68" s="51"/>
      <c r="V68" s="51"/>
      <c r="W68" s="51"/>
      <c r="X68" s="52"/>
      <c r="Y68" s="129">
        <f t="shared" si="12"/>
        <v>0</v>
      </c>
      <c r="Z68" s="130">
        <f t="shared" si="13"/>
        <v>0</v>
      </c>
      <c r="AA68" s="141"/>
      <c r="AB68" s="148">
        <f>IF(AA68&gt;0,Y68*AA68,Y68)</f>
        <v>0</v>
      </c>
      <c r="AC68" s="120">
        <f>IF(AA68&gt;0,Z68*AA68,Z68)</f>
        <v>0</v>
      </c>
      <c r="AD68" s="76"/>
    </row>
    <row r="69" spans="1:30" s="54" customFormat="1" thickBot="1" x14ac:dyDescent="0.25">
      <c r="A69" s="227"/>
      <c r="B69" s="32"/>
      <c r="C69" s="87"/>
      <c r="D69" s="87"/>
      <c r="E69" s="112"/>
      <c r="F69" s="33"/>
      <c r="G69" s="34"/>
      <c r="H69" s="32"/>
      <c r="I69" s="32"/>
      <c r="J69" s="32"/>
      <c r="K69" s="32"/>
      <c r="L69" s="32"/>
      <c r="M69" s="60"/>
      <c r="N69" s="60"/>
      <c r="O69" s="60"/>
      <c r="P69" s="61"/>
      <c r="Q69" s="32"/>
      <c r="R69" s="32"/>
      <c r="S69" s="32"/>
      <c r="T69" s="32"/>
      <c r="U69" s="32"/>
      <c r="V69" s="32"/>
      <c r="W69" s="32"/>
      <c r="X69" s="33"/>
      <c r="Y69" s="123">
        <f t="shared" si="12"/>
        <v>0</v>
      </c>
      <c r="Z69" s="124">
        <f t="shared" si="13"/>
        <v>0</v>
      </c>
      <c r="AA69" s="137"/>
      <c r="AB69" s="152">
        <f>IF(AA69&gt;0,Y69*AA69,Y69)</f>
        <v>0</v>
      </c>
      <c r="AC69" s="128">
        <f>IF(AA69&gt;0,Z69*AA69,Z69)</f>
        <v>0</v>
      </c>
      <c r="AD69" s="62"/>
    </row>
    <row r="70" spans="1:30" s="54" customFormat="1" x14ac:dyDescent="0.2">
      <c r="A70" s="178" t="s">
        <v>22</v>
      </c>
      <c r="B70" s="179"/>
      <c r="C70" s="179"/>
      <c r="D70" s="179"/>
      <c r="E70" s="179"/>
      <c r="F70" s="180"/>
      <c r="G70" s="83"/>
      <c r="H70" s="188">
        <f>SUM(I60:I69)</f>
        <v>0</v>
      </c>
      <c r="I70" s="189"/>
      <c r="J70" s="188">
        <f>SUM(K60:K69)</f>
        <v>0</v>
      </c>
      <c r="K70" s="189"/>
      <c r="L70" s="188">
        <f>SUM(M60:M69)</f>
        <v>0</v>
      </c>
      <c r="M70" s="189"/>
      <c r="N70" s="188">
        <f>SUM(O60:O69)</f>
        <v>0</v>
      </c>
      <c r="O70" s="190"/>
      <c r="P70" s="83"/>
      <c r="Q70" s="171">
        <f>SUM(R60:R69)</f>
        <v>0</v>
      </c>
      <c r="R70" s="172"/>
      <c r="S70" s="171">
        <f>SUM(T60:T69)</f>
        <v>0</v>
      </c>
      <c r="T70" s="172"/>
      <c r="U70" s="171">
        <f>SUM(V60:V69)</f>
        <v>0</v>
      </c>
      <c r="V70" s="172"/>
      <c r="W70" s="171">
        <f>SUM(X60:X69)</f>
        <v>0</v>
      </c>
      <c r="X70" s="196"/>
      <c r="Y70" s="119">
        <f>SUM(Y68:Y69)</f>
        <v>0</v>
      </c>
      <c r="Z70" s="120">
        <f>SUM(Z68:Z69)</f>
        <v>0</v>
      </c>
      <c r="AA70" s="132"/>
      <c r="AB70" s="153">
        <f>SUM(AB68:AB69)</f>
        <v>0</v>
      </c>
      <c r="AC70" s="120">
        <f>SUM(AC68:AC69)</f>
        <v>0</v>
      </c>
      <c r="AD70" s="59"/>
    </row>
    <row r="71" spans="1:30" s="54" customFormat="1" ht="13.5" thickBot="1" x14ac:dyDescent="0.25">
      <c r="A71" s="230" t="s">
        <v>23</v>
      </c>
      <c r="B71" s="231"/>
      <c r="C71" s="231"/>
      <c r="D71" s="231"/>
      <c r="E71" s="231"/>
      <c r="F71" s="232"/>
      <c r="G71" s="71"/>
      <c r="H71" s="191">
        <f>SUM(H70,J70)</f>
        <v>0</v>
      </c>
      <c r="I71" s="191"/>
      <c r="J71" s="191"/>
      <c r="K71" s="191"/>
      <c r="L71" s="191">
        <f>SUM(L70,N70)</f>
        <v>0</v>
      </c>
      <c r="M71" s="191"/>
      <c r="N71" s="191"/>
      <c r="O71" s="216"/>
      <c r="P71" s="71"/>
      <c r="Q71" s="216">
        <f>SUM(Q70,S70)</f>
        <v>0</v>
      </c>
      <c r="R71" s="217"/>
      <c r="S71" s="217"/>
      <c r="T71" s="218"/>
      <c r="U71" s="216">
        <f>SUM(U70,W70)</f>
        <v>0</v>
      </c>
      <c r="V71" s="217"/>
      <c r="W71" s="217"/>
      <c r="X71" s="217"/>
      <c r="Y71" s="173">
        <f>SUM(Y70,Z70)</f>
        <v>0</v>
      </c>
      <c r="Z71" s="174"/>
      <c r="AA71" s="134"/>
      <c r="AB71" s="173">
        <f>SUM(AB70,AC70)</f>
        <v>0</v>
      </c>
      <c r="AC71" s="174"/>
      <c r="AD71" s="69"/>
    </row>
    <row r="72" spans="1:30" s="54" customFormat="1" thickBot="1" x14ac:dyDescent="0.25">
      <c r="A72" s="175" t="s">
        <v>44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7"/>
    </row>
    <row r="73" spans="1:30" s="54" customFormat="1" ht="12" x14ac:dyDescent="0.2">
      <c r="A73" s="226"/>
      <c r="B73" s="50"/>
      <c r="C73" s="91"/>
      <c r="D73" s="91"/>
      <c r="E73" s="117"/>
      <c r="F73" s="52"/>
      <c r="G73" s="53"/>
      <c r="H73" s="51"/>
      <c r="I73" s="51"/>
      <c r="J73" s="51"/>
      <c r="K73" s="51"/>
      <c r="L73" s="51"/>
      <c r="M73" s="74"/>
      <c r="N73" s="74"/>
      <c r="O73" s="74"/>
      <c r="P73" s="75"/>
      <c r="Q73" s="51"/>
      <c r="R73" s="51"/>
      <c r="S73" s="51"/>
      <c r="T73" s="51"/>
      <c r="U73" s="51"/>
      <c r="V73" s="51"/>
      <c r="W73" s="51"/>
      <c r="X73" s="52"/>
      <c r="Y73" s="129">
        <f t="shared" si="12"/>
        <v>0</v>
      </c>
      <c r="Z73" s="130">
        <f t="shared" si="13"/>
        <v>0</v>
      </c>
      <c r="AA73" s="141"/>
      <c r="AB73" s="148">
        <f>IF(AA73&gt;0,Y73*AA73,Y73)</f>
        <v>0</v>
      </c>
      <c r="AC73" s="120">
        <f>IF(AA73&gt;0,Z73*AA73,Z73)</f>
        <v>0</v>
      </c>
      <c r="AD73" s="76"/>
    </row>
    <row r="74" spans="1:30" s="54" customFormat="1" thickBot="1" x14ac:dyDescent="0.25">
      <c r="A74" s="227"/>
      <c r="B74" s="32"/>
      <c r="C74" s="87"/>
      <c r="D74" s="87"/>
      <c r="E74" s="112"/>
      <c r="F74" s="33"/>
      <c r="G74" s="34"/>
      <c r="H74" s="32"/>
      <c r="I74" s="32"/>
      <c r="J74" s="32"/>
      <c r="K74" s="32"/>
      <c r="L74" s="32"/>
      <c r="M74" s="60"/>
      <c r="N74" s="60"/>
      <c r="O74" s="60"/>
      <c r="P74" s="61"/>
      <c r="Q74" s="32"/>
      <c r="R74" s="32"/>
      <c r="S74" s="32"/>
      <c r="T74" s="32"/>
      <c r="U74" s="32"/>
      <c r="V74" s="32"/>
      <c r="W74" s="32"/>
      <c r="X74" s="33"/>
      <c r="Y74" s="123">
        <f t="shared" si="12"/>
        <v>0</v>
      </c>
      <c r="Z74" s="124">
        <f t="shared" si="13"/>
        <v>0</v>
      </c>
      <c r="AA74" s="137"/>
      <c r="AB74" s="152">
        <f>IF(AA74&gt;0,Y74*AA74,Y74)</f>
        <v>0</v>
      </c>
      <c r="AC74" s="128">
        <f>IF(AA74&gt;0,Z74*AA74,Z74)</f>
        <v>0</v>
      </c>
      <c r="AD74" s="62"/>
    </row>
    <row r="75" spans="1:30" s="54" customFormat="1" x14ac:dyDescent="0.2">
      <c r="A75" s="178" t="s">
        <v>22</v>
      </c>
      <c r="B75" s="179"/>
      <c r="C75" s="179"/>
      <c r="D75" s="179"/>
      <c r="E75" s="179"/>
      <c r="F75" s="180"/>
      <c r="G75" s="83"/>
      <c r="H75" s="188">
        <f>SUM(I59:I74)</f>
        <v>0</v>
      </c>
      <c r="I75" s="189"/>
      <c r="J75" s="188">
        <f>SUM(K59:K74)</f>
        <v>0</v>
      </c>
      <c r="K75" s="189"/>
      <c r="L75" s="188">
        <f>SUM(M59:M74)</f>
        <v>0</v>
      </c>
      <c r="M75" s="189"/>
      <c r="N75" s="188">
        <f>SUM(O59:O74)</f>
        <v>0</v>
      </c>
      <c r="O75" s="190"/>
      <c r="P75" s="83"/>
      <c r="Q75" s="171">
        <f>SUM(R59:R74)</f>
        <v>0</v>
      </c>
      <c r="R75" s="172"/>
      <c r="S75" s="171">
        <f>SUM(T59:T74)</f>
        <v>0</v>
      </c>
      <c r="T75" s="172"/>
      <c r="U75" s="171">
        <f>SUM(V59:V74)</f>
        <v>0</v>
      </c>
      <c r="V75" s="172"/>
      <c r="W75" s="171">
        <f>SUM(X59:X74)</f>
        <v>0</v>
      </c>
      <c r="X75" s="196"/>
      <c r="Y75" s="119">
        <f>SUM(Y73:Y74)</f>
        <v>0</v>
      </c>
      <c r="Z75" s="120">
        <f>SUM(Z73:Z74)</f>
        <v>0</v>
      </c>
      <c r="AA75" s="132"/>
      <c r="AB75" s="153">
        <f>SUM(AB73:AB74)</f>
        <v>0</v>
      </c>
      <c r="AC75" s="120">
        <f>SUM(AC73:AC74)</f>
        <v>0</v>
      </c>
      <c r="AD75" s="59"/>
    </row>
    <row r="76" spans="1:30" s="54" customFormat="1" ht="13.5" thickBot="1" x14ac:dyDescent="0.25">
      <c r="A76" s="230" t="s">
        <v>23</v>
      </c>
      <c r="B76" s="231"/>
      <c r="C76" s="231"/>
      <c r="D76" s="231"/>
      <c r="E76" s="231"/>
      <c r="F76" s="232"/>
      <c r="G76" s="71"/>
      <c r="H76" s="191">
        <f>SUM(H75,J75)</f>
        <v>0</v>
      </c>
      <c r="I76" s="191"/>
      <c r="J76" s="191"/>
      <c r="K76" s="191"/>
      <c r="L76" s="191">
        <f>SUM(L75,N75)</f>
        <v>0</v>
      </c>
      <c r="M76" s="191"/>
      <c r="N76" s="191"/>
      <c r="O76" s="238"/>
      <c r="P76" s="71"/>
      <c r="Q76" s="216">
        <f>SUM(Q75,S75)</f>
        <v>0</v>
      </c>
      <c r="R76" s="217"/>
      <c r="S76" s="217"/>
      <c r="T76" s="218"/>
      <c r="U76" s="216">
        <f>SUM(U75,W75)</f>
        <v>0</v>
      </c>
      <c r="V76" s="217"/>
      <c r="W76" s="217"/>
      <c r="X76" s="291"/>
      <c r="Y76" s="173">
        <f>SUM(Y75,Z75)</f>
        <v>0</v>
      </c>
      <c r="Z76" s="195"/>
      <c r="AA76" s="136"/>
      <c r="AB76" s="298">
        <f>SUM(AB75,AC75)</f>
        <v>0</v>
      </c>
      <c r="AC76" s="299"/>
      <c r="AD76" s="69"/>
    </row>
    <row r="77" spans="1:30" s="105" customFormat="1" ht="13.5" thickBot="1" x14ac:dyDescent="0.25">
      <c r="A77" s="288" t="s">
        <v>32</v>
      </c>
      <c r="B77" s="289"/>
      <c r="C77" s="289"/>
      <c r="D77" s="289"/>
      <c r="E77" s="289"/>
      <c r="F77" s="290"/>
      <c r="G77" s="84"/>
      <c r="H77" s="292">
        <f t="shared" ref="H77:O77" si="16">SUM(H29,H38,H43,H56,H75)</f>
        <v>0</v>
      </c>
      <c r="I77" s="295">
        <f t="shared" si="16"/>
        <v>0</v>
      </c>
      <c r="J77" s="292">
        <f t="shared" si="16"/>
        <v>0</v>
      </c>
      <c r="K77" s="295">
        <f t="shared" si="16"/>
        <v>0</v>
      </c>
      <c r="L77" s="292">
        <f t="shared" si="16"/>
        <v>0</v>
      </c>
      <c r="M77" s="294">
        <f t="shared" si="16"/>
        <v>0</v>
      </c>
      <c r="N77" s="292">
        <f t="shared" si="16"/>
        <v>0</v>
      </c>
      <c r="O77" s="293">
        <f t="shared" si="16"/>
        <v>0</v>
      </c>
      <c r="P77" s="101"/>
      <c r="Q77" s="256">
        <f t="shared" ref="Q77:Z77" si="17">SUM(Q29,Q38,Q43,Q56,Q75)</f>
        <v>0</v>
      </c>
      <c r="R77" s="257">
        <f t="shared" si="17"/>
        <v>0</v>
      </c>
      <c r="S77" s="256">
        <f t="shared" si="17"/>
        <v>0</v>
      </c>
      <c r="T77" s="257">
        <f t="shared" si="17"/>
        <v>0</v>
      </c>
      <c r="U77" s="256">
        <f t="shared" si="17"/>
        <v>0</v>
      </c>
      <c r="V77" s="257">
        <f t="shared" si="17"/>
        <v>0</v>
      </c>
      <c r="W77" s="256">
        <f t="shared" si="17"/>
        <v>0</v>
      </c>
      <c r="X77" s="258">
        <f t="shared" si="17"/>
        <v>0</v>
      </c>
      <c r="Y77" s="102">
        <f>SUM(Y29,Y38,Y43,Y56,A65,Y65,Y70,Y75)</f>
        <v>0</v>
      </c>
      <c r="Z77" s="103">
        <f>SUM(Z29,Z38,Z43,Z56,Z65,Z70,Z75)</f>
        <v>0</v>
      </c>
      <c r="AA77" s="247"/>
      <c r="AB77" s="149">
        <f>SUM(AB29,AB38,AB43,AB56,AB65,AB70,AB75)</f>
        <v>0</v>
      </c>
      <c r="AC77" s="154">
        <f>SUM(AC29,AC38,AC43,AC56,AC65,AC70,AC75)</f>
        <v>0</v>
      </c>
      <c r="AD77" s="104"/>
    </row>
    <row r="78" spans="1:30" s="105" customFormat="1" ht="13.5" thickBot="1" x14ac:dyDescent="0.25">
      <c r="A78" s="288" t="s">
        <v>33</v>
      </c>
      <c r="B78" s="289"/>
      <c r="C78" s="289"/>
      <c r="D78" s="289"/>
      <c r="E78" s="289"/>
      <c r="F78" s="290"/>
      <c r="G78" s="85"/>
      <c r="H78" s="260">
        <f>SUM(H77,J77)</f>
        <v>0</v>
      </c>
      <c r="I78" s="260"/>
      <c r="J78" s="260"/>
      <c r="K78" s="260"/>
      <c r="L78" s="260">
        <f>SUM(L77,N77)</f>
        <v>0</v>
      </c>
      <c r="M78" s="261"/>
      <c r="N78" s="261"/>
      <c r="O78" s="262"/>
      <c r="P78" s="85"/>
      <c r="Q78" s="255">
        <f>SUM(Q77,S77)</f>
        <v>0</v>
      </c>
      <c r="R78" s="255"/>
      <c r="S78" s="255"/>
      <c r="T78" s="255"/>
      <c r="U78" s="255">
        <f>SUM(U77,W77)</f>
        <v>0</v>
      </c>
      <c r="V78" s="255"/>
      <c r="W78" s="255"/>
      <c r="X78" s="256"/>
      <c r="Y78" s="296">
        <f>SUM(Y77,Z77)</f>
        <v>0</v>
      </c>
      <c r="Z78" s="297"/>
      <c r="AA78" s="248"/>
      <c r="AB78" s="249">
        <f>SUM(AB30,AB39,AB44,AB57,AB66,AB71,AB76)</f>
        <v>0</v>
      </c>
      <c r="AC78" s="250"/>
      <c r="AD78" s="145"/>
    </row>
    <row r="79" spans="1:30" s="77" customFormat="1" ht="13.5" thickBot="1" x14ac:dyDescent="0.25">
      <c r="A79" s="242"/>
      <c r="B79" s="243"/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4"/>
      <c r="Z79" s="244"/>
      <c r="AA79" s="243"/>
      <c r="AB79" s="244"/>
      <c r="AC79" s="244"/>
      <c r="AD79" s="245"/>
    </row>
    <row r="80" spans="1:30" ht="18" customHeight="1" thickBot="1" x14ac:dyDescent="0.25">
      <c r="A80" s="263" t="s">
        <v>46</v>
      </c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5"/>
      <c r="AB80" s="253">
        <f>AB78-AA11</f>
        <v>0</v>
      </c>
      <c r="AC80" s="254"/>
      <c r="AD80" s="160"/>
    </row>
    <row r="81" spans="1:30" ht="8.25" customHeight="1" x14ac:dyDescent="0.2">
      <c r="A81" s="157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8"/>
      <c r="AC81" s="158"/>
      <c r="AD81" s="159"/>
    </row>
    <row r="82" spans="1:30" x14ac:dyDescent="0.2">
      <c r="A82" s="11" t="s">
        <v>53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AD82" s="2"/>
    </row>
    <row r="83" spans="1:30" ht="18.75" customHeight="1" x14ac:dyDescent="0.2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AD83" s="2"/>
    </row>
    <row r="84" spans="1:30" x14ac:dyDescent="0.2">
      <c r="A84" s="24" t="s">
        <v>11</v>
      </c>
      <c r="B84" s="11"/>
      <c r="C84" s="11"/>
      <c r="D84" s="11"/>
      <c r="E84" s="11"/>
      <c r="F84" s="11"/>
      <c r="G84" s="1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">
      <c r="A85" s="11"/>
      <c r="B85" s="11"/>
      <c r="C85" s="11"/>
      <c r="D85" s="11"/>
      <c r="E85" s="11"/>
      <c r="F85" s="11"/>
      <c r="G85" s="1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">
      <c r="A86" s="11"/>
      <c r="B86" s="11"/>
      <c r="C86" s="11"/>
      <c r="D86" s="11"/>
      <c r="E86" s="11"/>
      <c r="F86" s="11"/>
      <c r="G86" s="1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">
      <c r="A87" s="11"/>
      <c r="B87" s="11"/>
      <c r="C87" s="11"/>
      <c r="D87" s="11"/>
      <c r="E87" s="11"/>
      <c r="F87" s="11"/>
      <c r="G87" s="1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">
      <c r="A88" s="11"/>
      <c r="B88" s="11"/>
      <c r="C88" s="11"/>
      <c r="D88" s="11"/>
      <c r="E88" s="11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3"/>
      <c r="W88" s="23"/>
      <c r="X88" s="23"/>
      <c r="Y88" s="23"/>
      <c r="Z88" s="23"/>
      <c r="AA88" s="23"/>
      <c r="AB88" s="23"/>
      <c r="AC88" s="23"/>
    </row>
    <row r="89" spans="1:30" x14ac:dyDescent="0.2">
      <c r="A89" s="11"/>
      <c r="B89" s="11"/>
      <c r="C89" s="11"/>
      <c r="D89" s="11"/>
      <c r="E89" s="11"/>
      <c r="F89" s="11"/>
      <c r="G89" s="11"/>
      <c r="U89" s="251" t="s">
        <v>21</v>
      </c>
      <c r="V89" s="252"/>
      <c r="W89" s="252"/>
      <c r="X89" s="252"/>
      <c r="Y89" s="252"/>
      <c r="Z89" s="252"/>
      <c r="AA89" s="135"/>
      <c r="AB89" s="135"/>
      <c r="AC89" s="135"/>
    </row>
    <row r="90" spans="1:30" x14ac:dyDescent="0.2">
      <c r="A90" s="11"/>
      <c r="B90" s="11"/>
      <c r="C90" s="11"/>
      <c r="D90" s="11"/>
      <c r="E90" s="11"/>
      <c r="F90" s="11"/>
      <c r="G90" s="11"/>
    </row>
    <row r="91" spans="1:30" ht="12.75" customHeight="1" x14ac:dyDescent="0.2">
      <c r="A91" s="13"/>
      <c r="B91" s="287" t="s">
        <v>37</v>
      </c>
      <c r="C91" s="287"/>
      <c r="D91" s="13"/>
      <c r="E91" s="13"/>
      <c r="F91" s="246" t="s">
        <v>29</v>
      </c>
      <c r="G91" s="246"/>
      <c r="H91" s="246"/>
      <c r="I91" s="246"/>
      <c r="J91" s="246"/>
      <c r="K91" s="106"/>
      <c r="L91" s="13"/>
      <c r="M91" s="246" t="s">
        <v>24</v>
      </c>
      <c r="N91" s="259"/>
      <c r="O91" s="259"/>
      <c r="P91" s="259"/>
      <c r="Q91" s="259"/>
      <c r="R91" s="259"/>
      <c r="S91" s="107"/>
      <c r="T91" s="14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ht="12.75" customHeight="1" x14ac:dyDescent="0.2">
      <c r="A92" s="13"/>
      <c r="B92" s="246" t="s">
        <v>36</v>
      </c>
      <c r="C92" s="246"/>
      <c r="D92" s="13"/>
      <c r="E92" s="13"/>
      <c r="F92" s="246" t="s">
        <v>45</v>
      </c>
      <c r="G92" s="246"/>
      <c r="H92" s="246"/>
      <c r="I92" s="246"/>
      <c r="J92" s="246"/>
      <c r="K92" s="106"/>
      <c r="L92" s="13"/>
      <c r="M92" s="246" t="s">
        <v>12</v>
      </c>
      <c r="N92" s="259"/>
      <c r="O92" s="259"/>
      <c r="P92" s="259"/>
      <c r="Q92" s="259"/>
      <c r="R92" s="259"/>
      <c r="S92" s="108"/>
      <c r="T92" s="16"/>
      <c r="U92" s="246" t="s">
        <v>24</v>
      </c>
      <c r="V92" s="259"/>
      <c r="W92" s="259"/>
      <c r="X92" s="259"/>
      <c r="Y92" s="259"/>
      <c r="Z92" s="259"/>
      <c r="AA92" s="133"/>
      <c r="AB92" s="133"/>
      <c r="AC92" s="133"/>
      <c r="AD92" s="17"/>
    </row>
    <row r="99" spans="3:3" x14ac:dyDescent="0.2">
      <c r="C99" s="1" t="s">
        <v>34</v>
      </c>
    </row>
  </sheetData>
  <mergeCells count="204">
    <mergeCell ref="Q56:R56"/>
    <mergeCell ref="A44:F44"/>
    <mergeCell ref="L44:O44"/>
    <mergeCell ref="A50:A51"/>
    <mergeCell ref="N56:O56"/>
    <mergeCell ref="A1:AD1"/>
    <mergeCell ref="Y76:Z76"/>
    <mergeCell ref="Y57:Z57"/>
    <mergeCell ref="Q57:T57"/>
    <mergeCell ref="L29:M29"/>
    <mergeCell ref="L70:M70"/>
    <mergeCell ref="J56:K56"/>
    <mergeCell ref="L39:O39"/>
    <mergeCell ref="W70:X70"/>
    <mergeCell ref="S75:T75"/>
    <mergeCell ref="J7:L7"/>
    <mergeCell ref="N7:P7"/>
    <mergeCell ref="H75:I75"/>
    <mergeCell ref="H76:K76"/>
    <mergeCell ref="L76:O76"/>
    <mergeCell ref="H56:I56"/>
    <mergeCell ref="A34:A35"/>
    <mergeCell ref="A36:A37"/>
    <mergeCell ref="H43:I43"/>
    <mergeCell ref="H29:I29"/>
    <mergeCell ref="J29:K29"/>
    <mergeCell ref="U57:X57"/>
    <mergeCell ref="U44:X44"/>
    <mergeCell ref="A54:A55"/>
    <mergeCell ref="A66:F66"/>
    <mergeCell ref="A32:A33"/>
    <mergeCell ref="A61:A62"/>
    <mergeCell ref="A57:F57"/>
    <mergeCell ref="L66:O66"/>
    <mergeCell ref="U66:X66"/>
    <mergeCell ref="Q66:T66"/>
    <mergeCell ref="A31:AD31"/>
    <mergeCell ref="A40:AD40"/>
    <mergeCell ref="A45:AD45"/>
    <mergeCell ref="AB39:AC39"/>
    <mergeCell ref="U38:V38"/>
    <mergeCell ref="W38:X38"/>
    <mergeCell ref="A29:F29"/>
    <mergeCell ref="Q30:T30"/>
    <mergeCell ref="Y44:Z44"/>
    <mergeCell ref="S56:T56"/>
    <mergeCell ref="A78:F78"/>
    <mergeCell ref="A77:F77"/>
    <mergeCell ref="A73:A74"/>
    <mergeCell ref="A75:F75"/>
    <mergeCell ref="A76:F76"/>
    <mergeCell ref="A71:F71"/>
    <mergeCell ref="A72:AD72"/>
    <mergeCell ref="Q77:R77"/>
    <mergeCell ref="S77:T77"/>
    <mergeCell ref="Q76:T76"/>
    <mergeCell ref="Q75:R75"/>
    <mergeCell ref="U75:V75"/>
    <mergeCell ref="U76:X76"/>
    <mergeCell ref="N77:O77"/>
    <mergeCell ref="L77:M77"/>
    <mergeCell ref="H77:I77"/>
    <mergeCell ref="J77:K77"/>
    <mergeCell ref="Y78:Z78"/>
    <mergeCell ref="AB76:AC76"/>
    <mergeCell ref="J75:K75"/>
    <mergeCell ref="L75:M75"/>
    <mergeCell ref="N75:O75"/>
    <mergeCell ref="U71:X71"/>
    <mergeCell ref="Y71:Z71"/>
    <mergeCell ref="U92:Z92"/>
    <mergeCell ref="H78:K78"/>
    <mergeCell ref="H30:K30"/>
    <mergeCell ref="J38:K38"/>
    <mergeCell ref="L38:M38"/>
    <mergeCell ref="S38:T38"/>
    <mergeCell ref="H38:I38"/>
    <mergeCell ref="Q38:R38"/>
    <mergeCell ref="N38:O38"/>
    <mergeCell ref="J43:K43"/>
    <mergeCell ref="L43:M43"/>
    <mergeCell ref="N43:O43"/>
    <mergeCell ref="Q39:T39"/>
    <mergeCell ref="H39:K39"/>
    <mergeCell ref="H44:K44"/>
    <mergeCell ref="S43:T43"/>
    <mergeCell ref="U43:V43"/>
    <mergeCell ref="L56:M56"/>
    <mergeCell ref="H57:K57"/>
    <mergeCell ref="L57:O57"/>
    <mergeCell ref="A58:AD58"/>
    <mergeCell ref="A63:A64"/>
    <mergeCell ref="A68:A69"/>
    <mergeCell ref="B91:C91"/>
    <mergeCell ref="A5:AD5"/>
    <mergeCell ref="N18:O18"/>
    <mergeCell ref="Q18:R18"/>
    <mergeCell ref="J18:K18"/>
    <mergeCell ref="AD15:AD19"/>
    <mergeCell ref="A15:A19"/>
    <mergeCell ref="W18:X18"/>
    <mergeCell ref="Y16:Z18"/>
    <mergeCell ref="G16:O16"/>
    <mergeCell ref="K6:P6"/>
    <mergeCell ref="U17:X17"/>
    <mergeCell ref="U18:V18"/>
    <mergeCell ref="D15:D19"/>
    <mergeCell ref="B15:B19"/>
    <mergeCell ref="A79:AD79"/>
    <mergeCell ref="B92:C92"/>
    <mergeCell ref="A59:A60"/>
    <mergeCell ref="AA77:AA78"/>
    <mergeCell ref="AB78:AC78"/>
    <mergeCell ref="Q65:R65"/>
    <mergeCell ref="S65:T65"/>
    <mergeCell ref="U89:Z89"/>
    <mergeCell ref="AB80:AC80"/>
    <mergeCell ref="U78:X78"/>
    <mergeCell ref="U77:V77"/>
    <mergeCell ref="W77:X77"/>
    <mergeCell ref="U70:V70"/>
    <mergeCell ref="W65:X65"/>
    <mergeCell ref="U65:V65"/>
    <mergeCell ref="W75:X75"/>
    <mergeCell ref="F92:J92"/>
    <mergeCell ref="M91:R91"/>
    <mergeCell ref="M92:R92"/>
    <mergeCell ref="F91:J91"/>
    <mergeCell ref="L78:O78"/>
    <mergeCell ref="Q78:T78"/>
    <mergeCell ref="A80:AA80"/>
    <mergeCell ref="A65:F65"/>
    <mergeCell ref="A27:A28"/>
    <mergeCell ref="A23:A24"/>
    <mergeCell ref="A21:A22"/>
    <mergeCell ref="A30:F30"/>
    <mergeCell ref="C15:C19"/>
    <mergeCell ref="U56:V56"/>
    <mergeCell ref="A46:A47"/>
    <mergeCell ref="A48:A49"/>
    <mergeCell ref="A41:A42"/>
    <mergeCell ref="A52:A53"/>
    <mergeCell ref="A56:F56"/>
    <mergeCell ref="N29:O29"/>
    <mergeCell ref="A38:F38"/>
    <mergeCell ref="A39:F39"/>
    <mergeCell ref="A43:F43"/>
    <mergeCell ref="U39:X39"/>
    <mergeCell ref="W29:X29"/>
    <mergeCell ref="Q44:T44"/>
    <mergeCell ref="W56:X56"/>
    <mergeCell ref="Q29:R29"/>
    <mergeCell ref="S29:T29"/>
    <mergeCell ref="U29:V29"/>
    <mergeCell ref="Q43:R43"/>
    <mergeCell ref="L30:O30"/>
    <mergeCell ref="AB71:AC71"/>
    <mergeCell ref="H70:I70"/>
    <mergeCell ref="J70:K70"/>
    <mergeCell ref="N70:O70"/>
    <mergeCell ref="AB16:AC18"/>
    <mergeCell ref="AB30:AC30"/>
    <mergeCell ref="Y66:Z66"/>
    <mergeCell ref="AB44:AC44"/>
    <mergeCell ref="AB57:AC57"/>
    <mergeCell ref="H71:K71"/>
    <mergeCell ref="L71:O71"/>
    <mergeCell ref="Q71:T71"/>
    <mergeCell ref="S70:T70"/>
    <mergeCell ref="H65:I65"/>
    <mergeCell ref="Q17:T17"/>
    <mergeCell ref="H18:I18"/>
    <mergeCell ref="L18:M18"/>
    <mergeCell ref="A20:AD20"/>
    <mergeCell ref="U30:X30"/>
    <mergeCell ref="H17:K17"/>
    <mergeCell ref="AA16:AA19"/>
    <mergeCell ref="L17:O17"/>
    <mergeCell ref="S18:T18"/>
    <mergeCell ref="A25:A26"/>
    <mergeCell ref="B3:C3"/>
    <mergeCell ref="B4:C4"/>
    <mergeCell ref="AA4:AD4"/>
    <mergeCell ref="Q70:R70"/>
    <mergeCell ref="AB66:AC66"/>
    <mergeCell ref="A67:AD67"/>
    <mergeCell ref="A70:F70"/>
    <mergeCell ref="T9:AD9"/>
    <mergeCell ref="AA12:AD12"/>
    <mergeCell ref="AA11:AD11"/>
    <mergeCell ref="R11:Z11"/>
    <mergeCell ref="J65:K65"/>
    <mergeCell ref="L65:M65"/>
    <mergeCell ref="N65:O65"/>
    <mergeCell ref="H66:K66"/>
    <mergeCell ref="G15:AC15"/>
    <mergeCell ref="Y30:Z30"/>
    <mergeCell ref="Y39:Z39"/>
    <mergeCell ref="W43:X43"/>
    <mergeCell ref="E15:E19"/>
    <mergeCell ref="F15:F19"/>
    <mergeCell ref="G17:G19"/>
    <mergeCell ref="P17:P19"/>
    <mergeCell ref="P16:X16"/>
  </mergeCells>
  <phoneticPr fontId="1" type="noConversion"/>
  <printOptions horizontalCentered="1"/>
  <pageMargins left="0.19685039370078741" right="0.19685039370078741" top="0.19685039370078741" bottom="0.19685039370078741" header="0.39370078740157483" footer="0.3937007874015748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UNZER</dc:creator>
  <cp:lastModifiedBy>Justyna Żurek</cp:lastModifiedBy>
  <cp:lastPrinted>2021-04-13T10:14:25Z</cp:lastPrinted>
  <dcterms:created xsi:type="dcterms:W3CDTF">2006-06-21T20:12:30Z</dcterms:created>
  <dcterms:modified xsi:type="dcterms:W3CDTF">2023-01-17T12:15:00Z</dcterms:modified>
</cp:coreProperties>
</file>